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업무 폴더\구독통계&amp;타이틀리스트&amp;매뉴얼\2025년 제공리스트&amp;매뉴얼\Journal Titlelist\"/>
    </mc:Choice>
  </mc:AlternateContent>
  <bookViews>
    <workbookView xWindow="0" yWindow="0" windowWidth="28800" windowHeight="11775"/>
  </bookViews>
  <sheets>
    <sheet name="CUP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CUP!$A$1:$Z$420</definedName>
    <definedName name="archive">'[1]2012 IOPscience Extra'!$D:$X</definedName>
    <definedName name="budget22">#REF!</definedName>
    <definedName name="budget23">#REF!</definedName>
    <definedName name="check">#REF!</definedName>
    <definedName name="check22">#REF!</definedName>
    <definedName name="DATA">#REF!</definedName>
    <definedName name="impfact">#REF!</definedName>
    <definedName name="JIFFS">#REF!</definedName>
    <definedName name="JIFFY">#REF!</definedName>
    <definedName name="JIFS">#REF!</definedName>
    <definedName name="journals">#REF!</definedName>
    <definedName name="last">#REF!</definedName>
    <definedName name="list2004">'[2]2004 price list'!$A$6:$M$167</definedName>
    <definedName name="oastat">#REF!</definedName>
    <definedName name="oastatus">#REF!</definedName>
    <definedName name="OLD">#REF!</definedName>
    <definedName name="order">#REF!</definedName>
    <definedName name="PackA">'[3]Journals per pack'!#REF!</definedName>
    <definedName name="PackC">'[3]Journals per pack'!#REF!</definedName>
    <definedName name="PackD">'[3]Journals per pack'!#REF!</definedName>
    <definedName name="PackDPlus">'[3]Journals per pack'!#REF!</definedName>
    <definedName name="PackF1">'[3]Journals per pack'!#REF!</definedName>
    <definedName name="PackF1Plus">'[3]Journals per pack'!#REF!</definedName>
    <definedName name="PackF2">'[3]Journals per pack'!#REF!</definedName>
    <definedName name="PackF2Plus">'[3]Journals per pack'!#REF!</definedName>
    <definedName name="PackI">'[3]Journals per pack'!#REF!</definedName>
    <definedName name="packs">#REF!</definedName>
    <definedName name="PackZ">'[3]Journals per pack'!#REF!</definedName>
    <definedName name="pages">#REF!</definedName>
    <definedName name="RateType">[4]SUMMARY!$I$8</definedName>
    <definedName name="rbcarticles">#REF!</definedName>
    <definedName name="rbcpages">#REF!</definedName>
    <definedName name="read">#REF!</definedName>
    <definedName name="totalarticle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0" i="9" l="1"/>
  <c r="S419" i="9"/>
  <c r="S418" i="9"/>
  <c r="S417" i="9"/>
  <c r="S416" i="9"/>
  <c r="S415" i="9"/>
  <c r="S414" i="9"/>
  <c r="S413" i="9"/>
  <c r="S412" i="9"/>
  <c r="S411" i="9"/>
  <c r="S410" i="9"/>
  <c r="S408" i="9"/>
  <c r="S406" i="9"/>
  <c r="S405" i="9"/>
  <c r="S404" i="9"/>
  <c r="S403" i="9"/>
  <c r="S402" i="9"/>
  <c r="S401" i="9"/>
  <c r="S400" i="9"/>
  <c r="S399" i="9"/>
  <c r="S398" i="9"/>
  <c r="S397" i="9"/>
  <c r="S396" i="9"/>
  <c r="S394" i="9"/>
  <c r="S393" i="9"/>
  <c r="S392" i="9"/>
  <c r="S391" i="9"/>
  <c r="S390" i="9"/>
  <c r="S389" i="9"/>
  <c r="S388" i="9"/>
  <c r="S387" i="9"/>
  <c r="S386" i="9"/>
  <c r="S384" i="9"/>
  <c r="S380" i="9"/>
  <c r="S379" i="9"/>
  <c r="S378" i="9"/>
  <c r="S376" i="9"/>
  <c r="S375" i="9"/>
  <c r="S373" i="9"/>
  <c r="S372" i="9"/>
  <c r="S371" i="9"/>
  <c r="S370" i="9"/>
  <c r="S369" i="9"/>
  <c r="S368" i="9"/>
  <c r="S367" i="9"/>
  <c r="S366" i="9"/>
  <c r="S363" i="9"/>
  <c r="S361" i="9"/>
  <c r="S360" i="9"/>
  <c r="S359" i="9"/>
  <c r="S358" i="9"/>
  <c r="S356" i="9"/>
  <c r="S354" i="9"/>
  <c r="S352" i="9"/>
  <c r="S349" i="9"/>
  <c r="S348" i="9"/>
  <c r="S347" i="9"/>
  <c r="S346" i="9"/>
  <c r="S345" i="9"/>
  <c r="S343" i="9"/>
  <c r="S342" i="9"/>
  <c r="S340" i="9"/>
  <c r="S339" i="9"/>
  <c r="S338" i="9"/>
  <c r="S337" i="9"/>
  <c r="S336" i="9"/>
  <c r="S335" i="9"/>
  <c r="S334" i="9"/>
  <c r="S333" i="9"/>
  <c r="S332" i="9"/>
  <c r="S331" i="9"/>
  <c r="S329" i="9"/>
  <c r="S328" i="9"/>
  <c r="S327" i="9"/>
  <c r="S326" i="9"/>
  <c r="S325" i="9"/>
  <c r="S324" i="9"/>
  <c r="S323" i="9"/>
  <c r="S322" i="9"/>
  <c r="S321" i="9"/>
  <c r="S320" i="9"/>
  <c r="S319" i="9"/>
  <c r="S317" i="9"/>
  <c r="S316" i="9"/>
  <c r="S315" i="9"/>
  <c r="S313" i="9"/>
  <c r="S312" i="9"/>
  <c r="S311" i="9"/>
  <c r="S309" i="9"/>
  <c r="S308" i="9"/>
  <c r="S307" i="9"/>
  <c r="S305" i="9"/>
  <c r="S303" i="9"/>
  <c r="S302" i="9"/>
  <c r="S301" i="9"/>
  <c r="S300" i="9"/>
  <c r="S299" i="9"/>
  <c r="S298" i="9"/>
  <c r="S296" i="9"/>
  <c r="S295" i="9"/>
  <c r="S294" i="9"/>
  <c r="S293" i="9"/>
  <c r="S292" i="9"/>
  <c r="S291" i="9"/>
  <c r="S290" i="9"/>
  <c r="S289" i="9"/>
  <c r="S288" i="9"/>
  <c r="S287" i="9"/>
  <c r="S286" i="9"/>
  <c r="S285" i="9"/>
  <c r="S284" i="9"/>
  <c r="S283" i="9"/>
  <c r="S282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7" i="9"/>
  <c r="S256" i="9"/>
  <c r="S255" i="9"/>
  <c r="S254" i="9"/>
  <c r="S253" i="9"/>
  <c r="S252" i="9"/>
  <c r="S250" i="9"/>
  <c r="S249" i="9"/>
  <c r="S248" i="9"/>
  <c r="S247" i="9"/>
  <c r="S245" i="9"/>
  <c r="S244" i="9"/>
  <c r="S243" i="9"/>
  <c r="S242" i="9"/>
  <c r="S241" i="9"/>
  <c r="S239" i="9"/>
  <c r="S238" i="9"/>
  <c r="S237" i="9"/>
  <c r="S236" i="9"/>
  <c r="S235" i="9"/>
  <c r="S234" i="9"/>
  <c r="S233" i="9"/>
  <c r="S232" i="9"/>
  <c r="S231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0" i="9"/>
  <c r="S199" i="9"/>
  <c r="S198" i="9"/>
  <c r="S197" i="9"/>
  <c r="S196" i="9"/>
  <c r="S195" i="9"/>
  <c r="S193" i="9"/>
  <c r="S192" i="9"/>
  <c r="S191" i="9"/>
  <c r="S190" i="9"/>
  <c r="S188" i="9"/>
  <c r="S187" i="9"/>
  <c r="S186" i="9"/>
  <c r="S184" i="9"/>
  <c r="S183" i="9"/>
  <c r="S182" i="9"/>
  <c r="S181" i="9"/>
  <c r="S180" i="9"/>
  <c r="S179" i="9"/>
  <c r="S178" i="9"/>
  <c r="S176" i="9"/>
  <c r="S175" i="9"/>
  <c r="S173" i="9"/>
  <c r="S172" i="9"/>
  <c r="S170" i="9"/>
  <c r="S169" i="9"/>
  <c r="S168" i="9"/>
  <c r="S167" i="9"/>
  <c r="S166" i="9"/>
  <c r="S165" i="9"/>
  <c r="S164" i="9"/>
  <c r="S162" i="9"/>
  <c r="S161" i="9"/>
  <c r="S160" i="9"/>
  <c r="S159" i="9"/>
  <c r="S156" i="9"/>
  <c r="S155" i="9"/>
  <c r="S153" i="9"/>
  <c r="S152" i="9"/>
  <c r="S151" i="9"/>
  <c r="S150" i="9"/>
  <c r="S148" i="9"/>
  <c r="S147" i="9"/>
  <c r="S146" i="9"/>
  <c r="S145" i="9"/>
  <c r="S144" i="9"/>
  <c r="S143" i="9"/>
  <c r="S142" i="9"/>
  <c r="S141" i="9"/>
  <c r="S140" i="9"/>
  <c r="S139" i="9"/>
  <c r="S138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3" i="9"/>
  <c r="S122" i="9"/>
  <c r="S121" i="9"/>
  <c r="S120" i="9"/>
  <c r="S119" i="9"/>
  <c r="S118" i="9"/>
  <c r="S117" i="9"/>
  <c r="S116" i="9"/>
  <c r="S115" i="9"/>
  <c r="S113" i="9"/>
  <c r="S112" i="9"/>
  <c r="S110" i="9"/>
  <c r="S109" i="9"/>
  <c r="S108" i="9"/>
  <c r="S107" i="9"/>
  <c r="S106" i="9"/>
  <c r="S105" i="9"/>
  <c r="S104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5" i="9"/>
  <c r="S84" i="9"/>
  <c r="S83" i="9"/>
  <c r="S82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1" i="9"/>
  <c r="S60" i="9"/>
  <c r="S58" i="9"/>
  <c r="S57" i="9"/>
  <c r="S55" i="9"/>
  <c r="S54" i="9"/>
  <c r="S53" i="9"/>
  <c r="S52" i="9"/>
  <c r="S51" i="9"/>
  <c r="S50" i="9"/>
  <c r="S49" i="9"/>
  <c r="S48" i="9"/>
  <c r="S47" i="9"/>
  <c r="S46" i="9"/>
  <c r="S45" i="9"/>
  <c r="S44" i="9"/>
  <c r="S41" i="9"/>
  <c r="S40" i="9"/>
  <c r="S39" i="9"/>
  <c r="S38" i="9"/>
  <c r="S37" i="9"/>
  <c r="S36" i="9"/>
  <c r="S35" i="9"/>
  <c r="S34" i="9"/>
  <c r="S33" i="9"/>
  <c r="S31" i="9"/>
  <c r="S30" i="9"/>
  <c r="S29" i="9"/>
  <c r="S28" i="9"/>
  <c r="S27" i="9"/>
  <c r="S26" i="9"/>
  <c r="S23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6" i="9"/>
  <c r="S5" i="9"/>
  <c r="S4" i="9"/>
  <c r="S3" i="9"/>
  <c r="S2" i="9"/>
</calcChain>
</file>

<file path=xl/sharedStrings.xml><?xml version="1.0" encoding="utf-8"?>
<sst xmlns="http://schemas.openxmlformats.org/spreadsheetml/2006/main" count="6413" uniqueCount="2525">
  <si>
    <t>FRQ</t>
  </si>
  <si>
    <t>country</t>
  </si>
  <si>
    <t>Language</t>
  </si>
  <si>
    <t>DDC</t>
  </si>
  <si>
    <t>SCIE</t>
  </si>
  <si>
    <t>SSCI</t>
  </si>
  <si>
    <t>AHCI</t>
  </si>
  <si>
    <t>SCOPUS</t>
  </si>
  <si>
    <t>IR</t>
  </si>
  <si>
    <t>US</t>
  </si>
  <si>
    <t>EN</t>
  </si>
  <si>
    <t>Y</t>
  </si>
  <si>
    <t>MO</t>
  </si>
  <si>
    <t>QR</t>
    <phoneticPr fontId="2" type="noConversion"/>
  </si>
  <si>
    <t>US</t>
    <phoneticPr fontId="2" type="noConversion"/>
  </si>
  <si>
    <t>Mathematics</t>
  </si>
  <si>
    <t>BM</t>
  </si>
  <si>
    <t>URL 링크정보</t>
  </si>
  <si>
    <t>DOI 링크정보</t>
  </si>
  <si>
    <t>OR</t>
  </si>
  <si>
    <t>출판사명</t>
  </si>
  <si>
    <t>주제분야</t>
  </si>
  <si>
    <t>QR</t>
  </si>
  <si>
    <t>ROP</t>
  </si>
  <si>
    <t>JA</t>
  </si>
  <si>
    <t>CPC</t>
  </si>
  <si>
    <t xml:space="preserve">EN </t>
  </si>
  <si>
    <t>FR</t>
  </si>
  <si>
    <t>EF</t>
  </si>
  <si>
    <t>JBR</t>
  </si>
  <si>
    <t>JPA</t>
  </si>
  <si>
    <t>SM</t>
  </si>
  <si>
    <t>JRP</t>
  </si>
  <si>
    <t>E2</t>
  </si>
  <si>
    <t>RMS</t>
  </si>
  <si>
    <t>Biology</t>
  </si>
  <si>
    <t>Neuroscience</t>
  </si>
  <si>
    <t>No</t>
  </si>
  <si>
    <t>품목명</t>
    <phoneticPr fontId="2" type="noConversion"/>
  </si>
  <si>
    <t>e-ISSN</t>
    <phoneticPr fontId="1" type="noConversion"/>
  </si>
  <si>
    <t>p-ISSN</t>
    <phoneticPr fontId="1" type="noConversion"/>
  </si>
  <si>
    <t>Title(저널명)</t>
  </si>
  <si>
    <t>NO of issues</t>
  </si>
  <si>
    <t>원문정보제공시작연도</t>
    <phoneticPr fontId="1" type="noConversion"/>
  </si>
  <si>
    <t>원문정보마지막제공연도</t>
    <phoneticPr fontId="1" type="noConversion"/>
  </si>
  <si>
    <t>RSS Feed</t>
  </si>
  <si>
    <t>저널ID (출판사 관리)</t>
  </si>
  <si>
    <t>Impact Factor
(2023)</t>
    <phoneticPr fontId="1" type="noConversion"/>
  </si>
  <si>
    <t>Note</t>
    <phoneticPr fontId="1" type="noConversion"/>
  </si>
  <si>
    <t>Open Access 정보</t>
    <phoneticPr fontId="3" type="noConversion"/>
  </si>
  <si>
    <t>제공연도 세부정보</t>
    <phoneticPr fontId="2" type="noConversion"/>
  </si>
  <si>
    <t>Cambridge University Press</t>
  </si>
  <si>
    <t>1601-5215</t>
  </si>
  <si>
    <t>0924-2708</t>
  </si>
  <si>
    <t>Acta Neuropsychiatrica</t>
  </si>
  <si>
    <t>DU</t>
  </si>
  <si>
    <t>Psychology &amp; Psychiatry</t>
  </si>
  <si>
    <t>https://www.cambridge.org/core/product/identifier/NEU/type/JOURNAL</t>
  </si>
  <si>
    <t>NEU</t>
  </si>
  <si>
    <t>Hybrid OA</t>
  </si>
  <si>
    <t>Vol 21 (2009) to current</t>
  </si>
  <si>
    <t>Cambridge University Press</t>
    <phoneticPr fontId="1" type="noConversion"/>
  </si>
  <si>
    <t>1474-0508</t>
  </si>
  <si>
    <t>0962-4929</t>
  </si>
  <si>
    <t>Acta Numerica</t>
  </si>
  <si>
    <t>AN</t>
  </si>
  <si>
    <t>https://www.cambridge.org/core/product/identifier/ANU/type/JOURNAL</t>
  </si>
  <si>
    <t>ANU</t>
  </si>
  <si>
    <t>Vol 9 (2000) to current</t>
  </si>
  <si>
    <t>1475-6064</t>
  </si>
  <si>
    <t>0001-8678</t>
  </si>
  <si>
    <t>Advances in Applied Probability</t>
  </si>
  <si>
    <t>https://www.cambridge.org/core/product/identifier/APR/type/JOURNAL</t>
  </si>
  <si>
    <t>APR</t>
  </si>
  <si>
    <t>Vol 44 (2012) to current</t>
  </si>
  <si>
    <t>2326-3768</t>
  </si>
  <si>
    <t>Advances in Archaeological Practice</t>
  </si>
  <si>
    <t>Archaeology &amp; Anthropology</t>
  </si>
  <si>
    <t>https://www.cambridge.org/core/product/identifier/AAP/type/JOURNAL</t>
  </si>
  <si>
    <t>AAP</t>
  </si>
  <si>
    <t>Vol 1 (2013) to current</t>
  </si>
  <si>
    <t>1750-0184</t>
  </si>
  <si>
    <t>0001-9720</t>
  </si>
  <si>
    <t>Africa</t>
  </si>
  <si>
    <t>SC</t>
  </si>
  <si>
    <t>Area Studies</t>
  </si>
  <si>
    <t>https://www.cambridge.org/core/product/identifier/AFR/type/JOURNAL</t>
  </si>
  <si>
    <t>AFR</t>
  </si>
  <si>
    <t>Vol 70 (2000) to current</t>
  </si>
  <si>
    <t>1757-1642</t>
  </si>
  <si>
    <t>0266-6731</t>
  </si>
  <si>
    <t>Africa Bibliography</t>
  </si>
  <si>
    <t>https://www.cambridge.org/core/product/identifier/AFB/type/JOURNAL</t>
  </si>
  <si>
    <t>AFB</t>
  </si>
  <si>
    <t>No OA</t>
  </si>
  <si>
    <t>Vol 2010 (2011) to current</t>
  </si>
  <si>
    <t>2752-6402</t>
  </si>
  <si>
    <t>2752-6399</t>
  </si>
  <si>
    <t>Africa Bibliography Research &amp; Development</t>
  </si>
  <si>
    <t>SC</t>
    <phoneticPr fontId="2" type="noConversion"/>
  </si>
  <si>
    <t>https://www.cambridge.org/core/product/identifier/ABD/type/JOURNAL</t>
  </si>
  <si>
    <t>ABD</t>
  </si>
  <si>
    <t>Vol 1 (2022) to current + AXD all content.</t>
  </si>
  <si>
    <t>1555-2462</t>
  </si>
  <si>
    <t>0002-0206</t>
  </si>
  <si>
    <t>African Studies Review</t>
  </si>
  <si>
    <t>https://www.cambridge.org/core/product/identifier/ASR/type/JOURNAL</t>
  </si>
  <si>
    <t>ASR</t>
  </si>
  <si>
    <t>Vol 48 (2005) to current</t>
  </si>
  <si>
    <t>1469-1779</t>
  </si>
  <si>
    <t>0144-686X</t>
  </si>
  <si>
    <t>Ageing &amp; Society</t>
  </si>
  <si>
    <t>Social Studies</t>
  </si>
  <si>
    <t>https://www.cambridge.org/core/product/identifier/ASO/type/JOURNAL</t>
  </si>
  <si>
    <t>ASO</t>
  </si>
  <si>
    <t>Vol 17 (1997) to current</t>
  </si>
  <si>
    <t>2372-2614</t>
  </si>
  <si>
    <t>1068-2805</t>
  </si>
  <si>
    <t>Agricultural and Resource Economics Review</t>
  </si>
  <si>
    <t>TQ</t>
  </si>
  <si>
    <t>Economics</t>
  </si>
  <si>
    <t>https://www.cambridge.org/core/product/identifier/AGE/type/JOURNAL</t>
  </si>
  <si>
    <t>AGE</t>
  </si>
  <si>
    <t>Gold OA</t>
  </si>
  <si>
    <t>Vol 45 (2016) to current</t>
  </si>
  <si>
    <t>1469-1760</t>
  </si>
  <si>
    <t>0890-0604</t>
  </si>
  <si>
    <t>AI EDAM</t>
  </si>
  <si>
    <t>Engineering</t>
  </si>
  <si>
    <t>https://www.cambridge.org/core/product/identifier/AIE/type/JOURNAL</t>
  </si>
  <si>
    <t>AIE</t>
  </si>
  <si>
    <t>Vol 12 (1998) to current</t>
  </si>
  <si>
    <t>2398-7723</t>
  </si>
  <si>
    <t>AJIL Unbound</t>
  </si>
  <si>
    <t>Law</t>
  </si>
  <si>
    <t>https://www.cambridge.org/core/product/identifier/AJU/type/JOURNAL</t>
  </si>
  <si>
    <t>AJU</t>
  </si>
  <si>
    <t>Gold OA (No APC)</t>
  </si>
  <si>
    <t>Vol 107 (2013) to current</t>
  </si>
  <si>
    <t>2325-5064</t>
  </si>
  <si>
    <t>0002-7316</t>
  </si>
  <si>
    <t>American Antiquity</t>
  </si>
  <si>
    <t>https://www.cambridge.org/core/product/identifier/AAQ/type/JOURNAL</t>
  </si>
  <si>
    <t>AAQ</t>
  </si>
  <si>
    <t>Vol 76 (2011) to current</t>
  </si>
  <si>
    <t>2161-7953</t>
  </si>
  <si>
    <t>0002-9300</t>
  </si>
  <si>
    <t>American Journal of International Law</t>
  </si>
  <si>
    <t>https://www.cambridge.org/core/product/identifier/AJI/type/JOURNAL</t>
  </si>
  <si>
    <t>AJI</t>
  </si>
  <si>
    <t>Vol 106 (2012) to current</t>
  </si>
  <si>
    <t>2375-835X</t>
  </si>
  <si>
    <t>0098-8588</t>
  </si>
  <si>
    <t>American Journal of Law &amp; Medicine</t>
  </si>
  <si>
    <t>https://www.cambridge.org/core/product/identifier/AMJ/type/JOURNAL</t>
  </si>
  <si>
    <t>AMJ</t>
  </si>
  <si>
    <t>Vol 46 (2020) to current</t>
  </si>
  <si>
    <t>1537-5943</t>
  </si>
  <si>
    <t>0003-0554</t>
  </si>
  <si>
    <t>American Political Science Review</t>
  </si>
  <si>
    <t>Politics &amp; International Relations</t>
  </si>
  <si>
    <t>https://www.cambridge.org/core/product/identifier/PSR/type/JOURNAL</t>
  </si>
  <si>
    <t>PSR</t>
  </si>
  <si>
    <t>Vol 95 (2001) to current</t>
  </si>
  <si>
    <t>1533-6247</t>
  </si>
  <si>
    <t>0003-1615</t>
  </si>
  <si>
    <t>Americas</t>
  </si>
  <si>
    <t>History</t>
  </si>
  <si>
    <t>https://www.cambridge.org/core/product/identifier/TAM/type/JOURNAL</t>
  </si>
  <si>
    <t>TAM</t>
  </si>
  <si>
    <t>Vol 66 (2010) to current</t>
  </si>
  <si>
    <t>2048-0849</t>
  </si>
  <si>
    <t>0066-1546</t>
  </si>
  <si>
    <t>Anatolian Studies</t>
  </si>
  <si>
    <t>SA</t>
  </si>
  <si>
    <t>Classics</t>
  </si>
  <si>
    <t>https://www.cambridge.org/core/product/identifier/ANK/type/JOURNAL</t>
  </si>
  <si>
    <t>ANK</t>
  </si>
  <si>
    <t>Vol 59 (2009) to current</t>
  </si>
  <si>
    <t>1469-1787</t>
  </si>
  <si>
    <t>0956-5361</t>
  </si>
  <si>
    <t>Ancient Mesoamerica</t>
  </si>
  <si>
    <t>https://www.cambridge.org/core/product/identifier/ATM/type/JOURNAL</t>
  </si>
  <si>
    <t>ATM</t>
  </si>
  <si>
    <t>Vol 10 (1999) to current</t>
  </si>
  <si>
    <t>1475-2654</t>
  </si>
  <si>
    <t>1466-2523</t>
  </si>
  <si>
    <t>Animal Health Research Reviews</t>
  </si>
  <si>
    <t>Animal Science</t>
  </si>
  <si>
    <t>https://www.cambridge.org/core/product/identifier/AHR/type/JOURNAL</t>
  </si>
  <si>
    <t>AHR</t>
  </si>
  <si>
    <t>Vol 1 (2000) to current</t>
  </si>
  <si>
    <t>2977-3784</t>
  </si>
  <si>
    <t>2977-3776</t>
  </si>
  <si>
    <t>Animal Nutriomics</t>
  </si>
  <si>
    <t>AN</t>
    <phoneticPr fontId="1" type="noConversion"/>
  </si>
  <si>
    <t>https://www.cambridge.org/core/product/identifier/ANR/type/JOURNAL</t>
  </si>
  <si>
    <t>ANR</t>
  </si>
  <si>
    <t>Vol 1 (2024) to current</t>
  </si>
  <si>
    <t>2054-1538</t>
  </si>
  <si>
    <t>0962-7286</t>
  </si>
  <si>
    <t>Animal Welfare</t>
  </si>
  <si>
    <t>https://www.cambridge.org/core/product/identifier/AWF/type/JOURNAL</t>
  </si>
  <si>
    <t>AWF</t>
  </si>
  <si>
    <t>1953-8146</t>
  </si>
  <si>
    <t>0395-2649</t>
  </si>
  <si>
    <t>Annales. Histoire, Sciences Sociales</t>
  </si>
  <si>
    <t>https://www.cambridge.org/core/product/identifier/AHS/type/JOURNAL</t>
  </si>
  <si>
    <t>AHS</t>
  </si>
  <si>
    <t>Vol 66 (2011) to current</t>
  </si>
  <si>
    <t>2268-3763</t>
  </si>
  <si>
    <t>2398-5682</t>
  </si>
  <si>
    <t>Annales. Histoire, Sciences Sociales: English Edition</t>
  </si>
  <si>
    <t>https://www.cambridge.org/core/product/identifier/ANE/type/JOURNAL</t>
  </si>
  <si>
    <t>ANE</t>
  </si>
  <si>
    <t>Vol 67 (2012) to current</t>
  </si>
  <si>
    <t>1748-5002</t>
  </si>
  <si>
    <t>1748-4995</t>
  </si>
  <si>
    <t>Annals of Actuarial Science</t>
  </si>
  <si>
    <t>Business and Management</t>
  </si>
  <si>
    <t>https://www.cambridge.org/core/product/identifier/AAS/type/JOURNAL</t>
  </si>
  <si>
    <t>AAS</t>
  </si>
  <si>
    <t>Vol 1 (2006) to current</t>
  </si>
  <si>
    <t>1727-5644</t>
  </si>
  <si>
    <t>0260-3055</t>
  </si>
  <si>
    <t>Annals of Glaciology</t>
  </si>
  <si>
    <t>Earth &amp; Atmospheric Science</t>
  </si>
  <si>
    <t>https://www.cambridge.org/core/product/identifier/AOG/type/JOURNAL</t>
  </si>
  <si>
    <t>AOG</t>
  </si>
  <si>
    <t>Vol 57 (2016) to current</t>
  </si>
  <si>
    <t>2045-2403</t>
  </si>
  <si>
    <t>0068-2454</t>
  </si>
  <si>
    <t>Annual of the British School at Athens</t>
  </si>
  <si>
    <t>https://www.cambridge.org/core/product/identifier/ATH/type/JOURNAL</t>
  </si>
  <si>
    <t>ATH</t>
  </si>
  <si>
    <t>Vol 103 (2008) to current</t>
  </si>
  <si>
    <t>1471-6356</t>
  </si>
  <si>
    <t>0267-1905</t>
  </si>
  <si>
    <t>Annual Review of Applied Linguistics</t>
  </si>
  <si>
    <t>Language &amp; Linguistics</t>
  </si>
  <si>
    <t>https://www.cambridge.org/core/product/identifier/APL/type/JOURNAL</t>
  </si>
  <si>
    <t>APL</t>
  </si>
  <si>
    <t>Vol 19 (1999) to current</t>
  </si>
  <si>
    <t>1365-2079</t>
  </si>
  <si>
    <t>0954-1020</t>
  </si>
  <si>
    <t>Antarctic Science</t>
  </si>
  <si>
    <t>https://www.cambridge.org/core/product/identifier/ANS/type/JOURNAL</t>
  </si>
  <si>
    <t>ANS</t>
  </si>
  <si>
    <t>Vol 1 (1989) to current</t>
  </si>
  <si>
    <t>2056-8819</t>
  </si>
  <si>
    <t>0066-4774</t>
  </si>
  <si>
    <t>Antichthon</t>
  </si>
  <si>
    <t>AU</t>
  </si>
  <si>
    <t>https://www.cambridge.org/core/product/identifier/ANN/type/JOURNAL</t>
  </si>
  <si>
    <t>ANN</t>
  </si>
  <si>
    <t>Vol 47 (2013) to current</t>
  </si>
  <si>
    <t>2732-494X</t>
  </si>
  <si>
    <t xml:space="preserve">Antimicrobial Stewardship &amp; Healthcare Epidemiology </t>
  </si>
  <si>
    <t>Clinical Medicine</t>
  </si>
  <si>
    <t>https://www.cambridge.org/core/product/identifier/ASH/type/JOURNAL</t>
  </si>
  <si>
    <t>ASH</t>
  </si>
  <si>
    <t>Vol 1 (2021) to current</t>
  </si>
  <si>
    <t>1758-5309</t>
  </si>
  <si>
    <t>0003-5815</t>
  </si>
  <si>
    <t>Antiquaries Journal</t>
  </si>
  <si>
    <t>https://www.cambridge.org/core/product/identifier/ANT/type/JOURNAL</t>
  </si>
  <si>
    <t>ANT</t>
  </si>
  <si>
    <t>Vol 86 (2006) to current</t>
  </si>
  <si>
    <t>1745-1744</t>
  </si>
  <si>
    <t>0003-598X</t>
  </si>
  <si>
    <t>Antiquity</t>
  </si>
  <si>
    <t>https://www.cambridge.org/core/product/identifier/AQY/type/JOURNAL</t>
  </si>
  <si>
    <t>AQY</t>
  </si>
  <si>
    <t>Vol 89 (2015) to current</t>
  </si>
  <si>
    <t>1446-8735</t>
  </si>
  <si>
    <t>1446-1811</t>
  </si>
  <si>
    <t>ANZIAM Journal</t>
  </si>
  <si>
    <t>https://www.cambridge.org/core/product/identifier/ANZ/type/JOURNAL</t>
  </si>
  <si>
    <t>ANZ</t>
  </si>
  <si>
    <t>Vol 51 (2010) to current</t>
  </si>
  <si>
    <t>1469-1817</t>
  </si>
  <si>
    <t>0142-7164</t>
  </si>
  <si>
    <t>Applied Psycholinguistics</t>
  </si>
  <si>
    <t>https://www.cambridge.org/core/product/identifier/APS/type/JOURNAL</t>
  </si>
  <si>
    <t>APS</t>
  </si>
  <si>
    <t>Vol 20 (1999) to current</t>
  </si>
  <si>
    <t>1474-0524</t>
  </si>
  <si>
    <t>0957-4239</t>
  </si>
  <si>
    <t>Arabic Sciences and Philosophy</t>
  </si>
  <si>
    <t>History &amp; Philosophy of Science</t>
  </si>
  <si>
    <t>https://www.cambridge.org/core/product/identifier/ASP/type/JOURNAL</t>
  </si>
  <si>
    <t>ASP</t>
  </si>
  <si>
    <t>Vol 10 (2000) to current</t>
  </si>
  <si>
    <t>1478-2294</t>
  </si>
  <si>
    <t>1380-2038</t>
  </si>
  <si>
    <t>Archaeological Dialogues</t>
  </si>
  <si>
    <t>https://www.cambridge.org/core/product/identifier/ARD/type/JOURNAL</t>
  </si>
  <si>
    <t>ARD</t>
  </si>
  <si>
    <t>Vol 10 (2003) to current</t>
  </si>
  <si>
    <t>2041-4102</t>
  </si>
  <si>
    <t>0570-6084</t>
  </si>
  <si>
    <t>Archaeological Reports</t>
  </si>
  <si>
    <t>https://www.cambridge.org/core/product/identifier/ARE/type/JOURNAL</t>
  </si>
  <si>
    <t>ARE</t>
  </si>
  <si>
    <t>Vol 53 (2007) to current</t>
  </si>
  <si>
    <t>2059-5670</t>
  </si>
  <si>
    <t>0066-622X</t>
  </si>
  <si>
    <t>Architectural History</t>
  </si>
  <si>
    <t>https://www.cambridge.org/core/product/identifier/ARH/type/JOURNAL</t>
  </si>
  <si>
    <t>ARH</t>
  </si>
  <si>
    <t>Vol 56 (2013) to current</t>
  </si>
  <si>
    <t>1474-0516</t>
  </si>
  <si>
    <t>1359-1355</t>
  </si>
  <si>
    <t>arq: Architectural Research Quarterly</t>
  </si>
  <si>
    <t>Architecture</t>
  </si>
  <si>
    <t>https://www.cambridge.org/core/product/identifier/ARQ/type/JOURNAL</t>
  </si>
  <si>
    <t>ARQ</t>
  </si>
  <si>
    <t>Vol 5 (2001) to current</t>
  </si>
  <si>
    <t>2059-7525</t>
  </si>
  <si>
    <t>0307-4722</t>
  </si>
  <si>
    <t>Art Libraries Journal</t>
  </si>
  <si>
    <t>E3</t>
  </si>
  <si>
    <t>https://www.cambridge.org/core/product/identifier/ALJ/type/JOURNAL</t>
  </si>
  <si>
    <t>ALJ</t>
  </si>
  <si>
    <t>Vol 40 (2015) to current</t>
  </si>
  <si>
    <t>1932-0205</t>
  </si>
  <si>
    <t>2194-6078</t>
  </si>
  <si>
    <t>Asian Journal of Comparative Law</t>
  </si>
  <si>
    <t>https://www.cambridge.org/core/product/identifier/ACL/type/JOURNAL</t>
  </si>
  <si>
    <t>ACL</t>
  </si>
  <si>
    <t>Vol 8 (2013) to current</t>
  </si>
  <si>
    <t>2044-2521</t>
  </si>
  <si>
    <t>2044-2513</t>
  </si>
  <si>
    <t>Asian Journal of International Law</t>
  </si>
  <si>
    <t>IN</t>
  </si>
  <si>
    <t>https://www.cambridge.org/core/product/identifier/AJL/type/JOURNAL</t>
  </si>
  <si>
    <t>AJL</t>
  </si>
  <si>
    <t>Vol 1 (2011) to current</t>
  </si>
  <si>
    <t>2052-9023</t>
  </si>
  <si>
    <t>2052-9015</t>
  </si>
  <si>
    <t>Asian Journal of Law and Society</t>
  </si>
  <si>
    <t>https://www.cambridge.org/core/product/identifier/ALS/type/JOURNAL</t>
  </si>
  <si>
    <t>ALS</t>
  </si>
  <si>
    <t>Vol 1 (2014) to current</t>
  </si>
  <si>
    <t>1557-4660</t>
  </si>
  <si>
    <t>Asia-Pacific Journal</t>
  </si>
  <si>
    <t>https://www.cambridge.org/core/product/identifier/APJ/type/JOURNAL</t>
  </si>
  <si>
    <t>APJ</t>
  </si>
  <si>
    <t>Volume 0 (2002) to current</t>
  </si>
  <si>
    <t>1783-1350</t>
  </si>
  <si>
    <t>0515-0361</t>
  </si>
  <si>
    <t>ASTIN Bulletin: The Journal of the IAA</t>
  </si>
  <si>
    <t>BE</t>
  </si>
  <si>
    <t>https://www.cambridge.org/core/product/identifier/ASB/type/JOURNAL</t>
  </si>
  <si>
    <t>ASB</t>
  </si>
  <si>
    <t>Vol 39 (2009) to current</t>
  </si>
  <si>
    <t>2515-074X</t>
  </si>
  <si>
    <t>2515-0731</t>
  </si>
  <si>
    <t>Australasian Journal of Special and Inclusive Education</t>
  </si>
  <si>
    <t xml:space="preserve">AU </t>
  </si>
  <si>
    <t>https://www.cambridge.org/core/product/identifier/JSI/type/JOURNAL</t>
  </si>
  <si>
    <t>JSI</t>
  </si>
  <si>
    <t>Vol 32 (2008) - 41 (2017) JSE; Vol 42 (2018) of JSI</t>
  </si>
  <si>
    <t>2049-775X</t>
  </si>
  <si>
    <t>0814-0626</t>
  </si>
  <si>
    <t>Australian Journal of Environmental Education</t>
  </si>
  <si>
    <t>Ecology &amp; Conservation</t>
  </si>
  <si>
    <t>https://www.cambridge.org/core/product/identifier/AEE/type/JOURNAL</t>
  </si>
  <si>
    <t>AEE</t>
  </si>
  <si>
    <t>Vol 24 (2008) to current</t>
  </si>
  <si>
    <t>1558-5255</t>
  </si>
  <si>
    <t>0067-2378</t>
  </si>
  <si>
    <t xml:space="preserve">Austrian History Yearbook </t>
  </si>
  <si>
    <t>https://www.cambridge.org/core/product/identifier/AHY/type/JOURNAL</t>
  </si>
  <si>
    <t>AHY</t>
  </si>
  <si>
    <t>Vol 36 (2005) to current</t>
  </si>
  <si>
    <t>1469-1825</t>
  </si>
  <si>
    <t>0140-525X</t>
  </si>
  <si>
    <t>Behavioral and Brain Sciences</t>
  </si>
  <si>
    <t>https://www.cambridge.org/core/product/identifier/BBS/type/JOURNAL</t>
  </si>
  <si>
    <t>BBS</t>
  </si>
  <si>
    <t>Vol 20 (1997) to current</t>
  </si>
  <si>
    <t>1469-1833</t>
  </si>
  <si>
    <t>1352-4658</t>
  </si>
  <si>
    <t>Behavioural and Cognitive Psychotherapy</t>
  </si>
  <si>
    <t>https://www.cambridge.org/core/product/identifier/BCP/type/JOURNAL</t>
  </si>
  <si>
    <t>BCP</t>
  </si>
  <si>
    <t>Vol 26 (1998) to current</t>
  </si>
  <si>
    <t>2398-0648</t>
  </si>
  <si>
    <t>2398-063X</t>
  </si>
  <si>
    <t>Behavioural Public Policy</t>
  </si>
  <si>
    <t>https://www.cambridge.org/core/product/identifier/BPP/type/JOURNAL</t>
  </si>
  <si>
    <t>BPP</t>
  </si>
  <si>
    <t>Vol 1 (2017) to current</t>
  </si>
  <si>
    <t>1469-1841</t>
  </si>
  <si>
    <t>1366-7289</t>
  </si>
  <si>
    <t>Bilingualism: Language and Cognition</t>
  </si>
  <si>
    <t>https://www.cambridge.org/core/product/identifier/BIL/type/JOURNAL</t>
  </si>
  <si>
    <t>BIL</t>
  </si>
  <si>
    <t>Vol 1 (1998) to current</t>
  </si>
  <si>
    <t>1474-0001</t>
  </si>
  <si>
    <t>0959-2709</t>
  </si>
  <si>
    <t>Bird Conservation International</t>
  </si>
  <si>
    <t>https://www.cambridge.org/core/product/identifier/BCI/type/JOURNAL</t>
  </si>
  <si>
    <t>BCI</t>
  </si>
  <si>
    <t>2056-354X</t>
  </si>
  <si>
    <t>2058-850X</t>
  </si>
  <si>
    <t>BJHS Themes</t>
  </si>
  <si>
    <t>https://www.cambridge.org/core/product/identifier/BJT/type/JOURNAL</t>
  </si>
  <si>
    <t>BJT</t>
  </si>
  <si>
    <t>Vol 1 (2016) to current</t>
  </si>
  <si>
    <t>2056-4686</t>
  </si>
  <si>
    <t>2056-4678</t>
  </si>
  <si>
    <t>BJPsych Advances</t>
  </si>
  <si>
    <t>https://www.cambridge.org/core/product/identifier/BJA/type/JOURNAL</t>
  </si>
  <si>
    <t>BJA</t>
  </si>
  <si>
    <t>Vol 1 (1994) to current</t>
  </si>
  <si>
    <t>2056-4708</t>
  </si>
  <si>
    <t>2056-4694</t>
  </si>
  <si>
    <t>BJPsych Bulletin</t>
  </si>
  <si>
    <t>https://www.cambridge.org/core/product/identifier/BJB/type/JOURNAL</t>
  </si>
  <si>
    <t>BJB</t>
  </si>
  <si>
    <t>Vol 1 (1977) to current</t>
  </si>
  <si>
    <t>2058-6264</t>
  </si>
  <si>
    <t>2056-4740</t>
  </si>
  <si>
    <t>BJPsych International</t>
  </si>
  <si>
    <t>https://www.cambridge.org/core/product/identifier/BJI/type/JOURNAL</t>
  </si>
  <si>
    <t>BJI</t>
  </si>
  <si>
    <t>Vol 1 (2003) to current</t>
  </si>
  <si>
    <t>2056-4724</t>
  </si>
  <si>
    <t>BJPsych Open</t>
  </si>
  <si>
    <t>https://www.cambridge.org/core/product/identifier/BJO/type/JOURNAL</t>
  </si>
  <si>
    <t>BJO</t>
  </si>
  <si>
    <t>Vol 1 (2015) to current</t>
  </si>
  <si>
    <t>1753-5352</t>
  </si>
  <si>
    <t>0068-113X</t>
  </si>
  <si>
    <t>Britannia</t>
  </si>
  <si>
    <t>https://www.cambridge.org/core/product/identifier/BRI/type/JOURNAL</t>
  </si>
  <si>
    <t>BRI</t>
  </si>
  <si>
    <t>2044-0456</t>
  </si>
  <si>
    <t>1357-3217</t>
  </si>
  <si>
    <t>British Actuarial Journal</t>
  </si>
  <si>
    <t>https://www.cambridge.org/core/product/identifier/BAJ/type/JOURNAL</t>
  </si>
  <si>
    <t>BAJ</t>
  </si>
  <si>
    <t>Vol 22 (2017) to current</t>
  </si>
  <si>
    <t>2055-7981</t>
  </si>
  <si>
    <t>2055-7973</t>
  </si>
  <si>
    <t>British Catholic History</t>
  </si>
  <si>
    <t>https://www.cambridge.org/core/product/identifier/BCH/type/JOURNAL</t>
  </si>
  <si>
    <t>BCH</t>
  </si>
  <si>
    <t>Vol 30 (2010) to current</t>
  </si>
  <si>
    <t>1474-001X</t>
  </si>
  <si>
    <t>0007-0874</t>
  </si>
  <si>
    <t>British Journal for the History of Science</t>
  </si>
  <si>
    <t>https://www.cambridge.org/core/product/identifier/BJH/type/JOURNAL</t>
  </si>
  <si>
    <t>BJH</t>
  </si>
  <si>
    <t>Vol 34 (2001) to current</t>
  </si>
  <si>
    <t>1469-2104</t>
  </si>
  <si>
    <t>0265-0517</t>
  </si>
  <si>
    <t>British Journal of Music Education</t>
  </si>
  <si>
    <t>Music &amp; Drama</t>
  </si>
  <si>
    <t>https://www.cambridge.org/core/product/identifier/BME/type/JOURNAL</t>
  </si>
  <si>
    <t>BME</t>
  </si>
  <si>
    <t>Vol 16 (1999) to current</t>
  </si>
  <si>
    <t>1475-2662</t>
  </si>
  <si>
    <t>0007-1145</t>
  </si>
  <si>
    <t>British Journal of Nutrition</t>
  </si>
  <si>
    <t>Nutrition</t>
  </si>
  <si>
    <t>https://www.cambridge.org/core/product/identifier/BJN/type/JOURNAL</t>
  </si>
  <si>
    <t>BJN</t>
  </si>
  <si>
    <t>Vol 97 (2007) to current</t>
  </si>
  <si>
    <t>1469-2112</t>
  </si>
  <si>
    <t>0007-1234</t>
  </si>
  <si>
    <t>British Journal of Political Science</t>
  </si>
  <si>
    <t>https://www.cambridge.org/core/product/identifier/JPS/type/JOURNAL</t>
  </si>
  <si>
    <t>JPS</t>
  </si>
  <si>
    <t>Vol 27 (1997) to current</t>
  </si>
  <si>
    <t>1472-1465</t>
  </si>
  <si>
    <t>0007-1250</t>
  </si>
  <si>
    <t>British Journal of Psychiatry</t>
  </si>
  <si>
    <t xml:space="preserve">US </t>
  </si>
  <si>
    <t>https://www.cambridge.org/core/product/identifier/BJP/type/JOURNAL</t>
  </si>
  <si>
    <t>BJP</t>
  </si>
  <si>
    <t>Vol 1 (1853) to current - Includes BJX, BJY, BJZ</t>
  </si>
  <si>
    <t>1475-2670</t>
  </si>
  <si>
    <t>0007-4853</t>
  </si>
  <si>
    <t>Bulletin of Entomological Research</t>
  </si>
  <si>
    <t>https://www.cambridge.org/core/product/identifier/BER/type/JOURNAL</t>
  </si>
  <si>
    <t>BER</t>
  </si>
  <si>
    <t>Vol 89 (1999) to current</t>
  </si>
  <si>
    <t>1943-5894</t>
  </si>
  <si>
    <t>1079-8986</t>
  </si>
  <si>
    <t>Bulletin of Symbolic Logic</t>
  </si>
  <si>
    <t>https://www.cambridge.org/core/product/identifier/BSL/type/JOURNAL</t>
  </si>
  <si>
    <t>BSL</t>
  </si>
  <si>
    <t>Vol 20 (2014) to current</t>
  </si>
  <si>
    <t>1755-1633</t>
  </si>
  <si>
    <t>0004-9727</t>
  </si>
  <si>
    <t>Bulletin of the Australian Mathematical Society</t>
  </si>
  <si>
    <t>https://www.cambridge.org/core/product/identifier/BAZ/type/JOURNAL</t>
  </si>
  <si>
    <t>BAZ</t>
  </si>
  <si>
    <t>Vol 81 (2010) to current</t>
  </si>
  <si>
    <t>1474-0699</t>
  </si>
  <si>
    <t>0041-977X</t>
  </si>
  <si>
    <t>Bulletin of the School of Oriental and African Studies</t>
  </si>
  <si>
    <t>https://www.cambridge.org/core/product/identifier/BSO/type/JOURNAL</t>
  </si>
  <si>
    <t>BSO</t>
  </si>
  <si>
    <t>Vol 64 (2001) to current</t>
  </si>
  <si>
    <t>2057-0201</t>
  </si>
  <si>
    <t>2057-0198</t>
  </si>
  <si>
    <t>Business and Human Rights Journal</t>
  </si>
  <si>
    <t>https://www.cambridge.org/core/product/identifier/BHJ/type/JOURNAL</t>
  </si>
  <si>
    <t>BHJ</t>
  </si>
  <si>
    <t>Research Open</t>
  </si>
  <si>
    <t>1469-3569</t>
  </si>
  <si>
    <t>Business and Politics</t>
  </si>
  <si>
    <t>https://www.cambridge.org/core/product/identifier/BAP/type/JOURNAL</t>
  </si>
  <si>
    <t>BAP</t>
  </si>
  <si>
    <t>Vol 18 (2016) to current</t>
  </si>
  <si>
    <t>2153-3326</t>
  </si>
  <si>
    <t>1052-150X</t>
  </si>
  <si>
    <t>Business Ethics Quarterly</t>
  </si>
  <si>
    <t>https://www.cambridge.org/core/product/identifier/BEQ/type/JOURNAL</t>
  </si>
  <si>
    <t>BEQ</t>
  </si>
  <si>
    <t>Vol 21 (2011) to current</t>
  </si>
  <si>
    <t>2044-768X</t>
  </si>
  <si>
    <t>0007-6805</t>
  </si>
  <si>
    <t>Business History Review</t>
  </si>
  <si>
    <t>https://www.cambridge.org/core/product/identifier/BHR/type/JOURNAL</t>
  </si>
  <si>
    <t>BHR</t>
  </si>
  <si>
    <t>Vol 83 (2009) to current</t>
  </si>
  <si>
    <t>1749-625X</t>
  </si>
  <si>
    <t>0307-0131</t>
  </si>
  <si>
    <t>Byzantine and Modern Greek Studies</t>
  </si>
  <si>
    <t>https://www.cambridge.org/core/product/identifier/BYZ/type/JOURNAL</t>
  </si>
  <si>
    <t>BYZ</t>
  </si>
  <si>
    <t>Vol 37 (2013) to current</t>
  </si>
  <si>
    <t>1474-0540</t>
  </si>
  <si>
    <t>0959-7743</t>
  </si>
  <si>
    <t>Cambridge Archaeological Journal</t>
  </si>
  <si>
    <t>https://www.cambridge.org/core/product/identifier/CAJ/type/JOURNAL</t>
  </si>
  <si>
    <t>CAJ</t>
  </si>
  <si>
    <t>2047-993X</t>
  </si>
  <si>
    <t>1750-2705</t>
  </si>
  <si>
    <t>Cambridge Classical Journal</t>
  </si>
  <si>
    <t>https://www.cambridge.org/core/product/identifier/CCJ/type/JOURNAL</t>
  </si>
  <si>
    <t>CCJ</t>
  </si>
  <si>
    <t>Vol 55 (2009) to current</t>
  </si>
  <si>
    <t>3033-3725</t>
  </si>
  <si>
    <t>Cambridge Forum on AI: Culture and Society</t>
  </si>
  <si>
    <t>Literature</t>
  </si>
  <si>
    <t>https://www.cambridge.org/core/product/identifier/CFC/type/JOURNAL</t>
  </si>
  <si>
    <t>CFC</t>
  </si>
  <si>
    <t>Vol 1 (2025) to current</t>
  </si>
  <si>
    <t>3033-3733</t>
  </si>
  <si>
    <t>Cambridge Forum on AI: Law and Governance</t>
  </si>
  <si>
    <t>https://www.cambridge.org/core/product/identifier/CFL/type/JOURNAL</t>
  </si>
  <si>
    <t>CFL</t>
  </si>
  <si>
    <t>2052-2622</t>
  </si>
  <si>
    <t>2052-2614</t>
  </si>
  <si>
    <t>Cambridge Journal of Postcolonial Literary Inquiry</t>
  </si>
  <si>
    <t>https://www.cambridge.org/core/product/identifier/PLI/type/JOURNAL</t>
  </si>
  <si>
    <t>PLI</t>
  </si>
  <si>
    <t>1469-2139</t>
  </si>
  <si>
    <t>0008-1973</t>
  </si>
  <si>
    <t>Cambridge Law Journal</t>
  </si>
  <si>
    <t>https://www.cambridge.org/core/product/identifier/CLJ/type/JOURNAL</t>
  </si>
  <si>
    <t>CLJ</t>
  </si>
  <si>
    <t>Vol 57 (1998) to current</t>
  </si>
  <si>
    <t>1474-0621</t>
  </si>
  <si>
    <t>0954-5867</t>
  </si>
  <si>
    <t>Cambridge Opera Journal</t>
  </si>
  <si>
    <t>https://www.cambridge.org/core/product/identifier/OPR/type/JOURNAL</t>
  </si>
  <si>
    <t>OPR</t>
  </si>
  <si>
    <t>Vol 12 (2000) to current</t>
  </si>
  <si>
    <t>1469-2147</t>
  </si>
  <si>
    <t>0963-1801</t>
  </si>
  <si>
    <t>Cambridge Quarterly of Healthcare Ethics</t>
  </si>
  <si>
    <t>Medical Policy</t>
  </si>
  <si>
    <t>https://www.cambridge.org/core/product/identifier/CQH/type/JOURNAL</t>
  </si>
  <si>
    <t>CQH</t>
  </si>
  <si>
    <t>Vol 7 (1998)  to current</t>
  </si>
  <si>
    <t>2049-7636</t>
  </si>
  <si>
    <t>1528-8870</t>
  </si>
  <si>
    <t>Cambridge Yearbook of European Legal Studies</t>
  </si>
  <si>
    <t>https://www.cambridge.org/core/product/identifier/CEL/type/JOURNAL</t>
  </si>
  <si>
    <t>CEL</t>
  </si>
  <si>
    <t>Vol 16 (2014) to current</t>
  </si>
  <si>
    <t>1918-3240</t>
  </si>
  <si>
    <t>0008-347X</t>
  </si>
  <si>
    <t>Canadian Entomologist</t>
  </si>
  <si>
    <t>CA</t>
  </si>
  <si>
    <t>https://www.cambridge.org/core/product/identifier/TCE/type/JOURNAL</t>
  </si>
  <si>
    <t>TCE</t>
  </si>
  <si>
    <t>Vol 135 (2003) to current</t>
  </si>
  <si>
    <t>2056-4260</t>
  </si>
  <si>
    <t>0841-8209</t>
  </si>
  <si>
    <t>Canadian Journal of Law &amp; Jurisprudence</t>
  </si>
  <si>
    <t>https://www.cambridge.org/core/product/identifier/CJL/type/JOURNAL</t>
  </si>
  <si>
    <t>CJL</t>
  </si>
  <si>
    <t>Vol 26 (2013) to current</t>
  </si>
  <si>
    <t>1911-0227</t>
  </si>
  <si>
    <t>0829-3201</t>
  </si>
  <si>
    <t>Canadian Journal of Law &amp; Society / La Revue Canadienne Droit et Société</t>
  </si>
  <si>
    <t>https://www.cambridge.org/core/product/identifier/CLS/type/JOURNAL</t>
  </si>
  <si>
    <t>CLS</t>
  </si>
  <si>
    <t>Vol 26 (2011) to current</t>
  </si>
  <si>
    <t>1710-1115</t>
  </si>
  <si>
    <t>0008-4131</t>
  </si>
  <si>
    <t>Canadian Journal of Linguistics/Revue canadienne de linguistique</t>
  </si>
  <si>
    <t>https://www.cambridge.org/core/product/identifier/CNJ/type/JOURNAL</t>
  </si>
  <si>
    <t>CNJ</t>
  </si>
  <si>
    <t>Vol 59 (2014) to current</t>
  </si>
  <si>
    <t>1496-4279</t>
  </si>
  <si>
    <t>0008-414X</t>
  </si>
  <si>
    <t>Canadian Journal of Mathematics</t>
  </si>
  <si>
    <t>https://www.cambridge.org/core/product/identifier/CJM/type/JOURNAL</t>
  </si>
  <si>
    <t>CJM</t>
  </si>
  <si>
    <t>Vol 66 (2014) to current</t>
  </si>
  <si>
    <t>2057-0155</t>
  </si>
  <si>
    <t>0317-1671</t>
  </si>
  <si>
    <t>Canadian Journal of Neurological Sciences</t>
  </si>
  <si>
    <t>https://www.cambridge.org/core/product/identifier/CJN/type/JOURNAL</t>
  </si>
  <si>
    <t>CJN</t>
  </si>
  <si>
    <t>Vol 38 (2011) to current</t>
  </si>
  <si>
    <t>1911-0820</t>
  </si>
  <si>
    <t>0045-5091</t>
  </si>
  <si>
    <t>Canadian Journal of Philosophy</t>
  </si>
  <si>
    <t>Philosophy</t>
  </si>
  <si>
    <t>https://www.cambridge.org/core/product/identifier/CAN/type/JOURNAL</t>
  </si>
  <si>
    <t>CAN</t>
  </si>
  <si>
    <t>Vol 45 (2015) to current</t>
  </si>
  <si>
    <t>1744-9324</t>
  </si>
  <si>
    <t>0008-4239</t>
  </si>
  <si>
    <t>Canadian Journal of Political Science/Revue canadienne de science politique</t>
  </si>
  <si>
    <t>https://www.cambridge.org/core/product/identifier/CJP/type/JOURNAL</t>
  </si>
  <si>
    <t>CJP</t>
  </si>
  <si>
    <t>Vol 33 (2000) to current</t>
  </si>
  <si>
    <t>1710-1107</t>
  </si>
  <si>
    <t>0714-9808</t>
  </si>
  <si>
    <t>Canadian Journal on Aging / La Revue canadienne du vieillissement</t>
  </si>
  <si>
    <t>https://www.cambridge.org/core/product/identifier/CJG/type/JOURNAL</t>
  </si>
  <si>
    <t>CJG</t>
  </si>
  <si>
    <t>Vol 24 (2005) to current</t>
  </si>
  <si>
    <t>1496-4287</t>
  </si>
  <si>
    <t>0008-4395</t>
  </si>
  <si>
    <t>Canadian Mathematical Bulletin</t>
  </si>
  <si>
    <t>https://www.cambridge.org/core/product/identifier/BCM/type/JOURNAL</t>
  </si>
  <si>
    <t>BCM</t>
  </si>
  <si>
    <t>Vol 57 (2014) to current</t>
  </si>
  <si>
    <t>1925-0169</t>
  </si>
  <si>
    <t>0069-0058</t>
  </si>
  <si>
    <t>Canadian Yearbook of International Law / Annuaire canadien de droit international</t>
  </si>
  <si>
    <t>https://www.cambridge.org/core/product/identifier/CYL/type/JOURNAL</t>
  </si>
  <si>
    <t>CYL</t>
  </si>
  <si>
    <t>Vol 52 (2015) to current</t>
  </si>
  <si>
    <t>1467-1107</t>
  </si>
  <si>
    <t>1047-9511</t>
  </si>
  <si>
    <t>Cardiology in the Young</t>
  </si>
  <si>
    <t>https://www.cambridge.org/core/product/identifier/CTY/type/JOURNAL/type/JOURNAL</t>
  </si>
  <si>
    <t>CTY</t>
  </si>
  <si>
    <t>Vol 11 (2001) to current</t>
  </si>
  <si>
    <t>1569-1616</t>
  </si>
  <si>
    <t>0008-9389</t>
  </si>
  <si>
    <t>Central European History</t>
  </si>
  <si>
    <t>https://www.cambridge.org/core/product/identifier/CCC/type/JOURNAL</t>
  </si>
  <si>
    <t>CCC</t>
  </si>
  <si>
    <t>1468-2648</t>
  </si>
  <si>
    <t>0305-7410</t>
  </si>
  <si>
    <t xml:space="preserve">China Quarterly   </t>
  </si>
  <si>
    <t>https://www.cambridge.org/core/product/identifier/CQY/type/JOURNAL</t>
  </si>
  <si>
    <t>CQY</t>
  </si>
  <si>
    <t>Vol 165 (2001) to current</t>
  </si>
  <si>
    <t>1755-2613</t>
  </si>
  <si>
    <t>0009-6407</t>
  </si>
  <si>
    <t>Church History</t>
  </si>
  <si>
    <t>Religious Studies</t>
  </si>
  <si>
    <t>https://www.cambridge.org/core/product/identifier/CHH/type/JOURNAL</t>
  </si>
  <si>
    <t>CHH</t>
  </si>
  <si>
    <t>Vol 73 (2004) to current</t>
  </si>
  <si>
    <t>1471-6844</t>
  </si>
  <si>
    <t>0009-8388</t>
  </si>
  <si>
    <t>Classical Quarterly</t>
  </si>
  <si>
    <t>https://www.cambridge.org/core/product/identifier/CAQ/type/JOURNAL</t>
  </si>
  <si>
    <t>CAQ</t>
  </si>
  <si>
    <t>Vol 51 (2001) to current</t>
  </si>
  <si>
    <t>1464-3561</t>
  </si>
  <si>
    <t>0009-840X</t>
  </si>
  <si>
    <t>Classical Review</t>
  </si>
  <si>
    <t>https://www.cambridge.org/core/product/identifier/CAR/type/JOURNAL</t>
  </si>
  <si>
    <t>CAR</t>
  </si>
  <si>
    <t>Vol 48 (1998) to current</t>
  </si>
  <si>
    <t>1471-8030</t>
  </si>
  <si>
    <t>0009-8558</t>
  </si>
  <si>
    <t>Clay Minerals</t>
  </si>
  <si>
    <t>https://www.cambridge.org/core/product/identifier/CLM/type/JOURNAL</t>
  </si>
  <si>
    <t>CLM</t>
  </si>
  <si>
    <t>Vol 50 (2015) to current</t>
  </si>
  <si>
    <t>1552-8367</t>
  </si>
  <si>
    <t>0009-8604</t>
  </si>
  <si>
    <t>Clays and Clay Minerals</t>
  </si>
  <si>
    <t>https://www.cambridge.org/core/product/identifier/CMN/type/JOURNAL/type/JOURNAL</t>
  </si>
  <si>
    <t>CMN</t>
  </si>
  <si>
    <t>Volume 72 (2024) to current</t>
  </si>
  <si>
    <t>2165-6509</t>
  </si>
  <si>
    <t>1092-8529</t>
  </si>
  <si>
    <t>CNS Spectrums</t>
  </si>
  <si>
    <t>https://www.cambridge.org/core/product/identifier/CNS/type/JOURNAL</t>
  </si>
  <si>
    <t>CNS</t>
  </si>
  <si>
    <t>Vol 15 (2010) to current</t>
  </si>
  <si>
    <t>1754-470X</t>
  </si>
  <si>
    <t>Cognitive Behaviour Therapist</t>
  </si>
  <si>
    <t>https://www.cambridge.org/core/product/identifier/CBT/type/JOURNAL</t>
  </si>
  <si>
    <t>CBT</t>
  </si>
  <si>
    <t>Vol 1 (2008) to current</t>
  </si>
  <si>
    <t>1469-2163</t>
  </si>
  <si>
    <t>0963-5483</t>
  </si>
  <si>
    <t>Combinatorics, Probability and Computing</t>
  </si>
  <si>
    <t>https://www.cambridge.org/core/product/identifier/CPC/type/JOURNAL</t>
  </si>
  <si>
    <t>Vol 6 (1997) to current</t>
  </si>
  <si>
    <t>1475-2999</t>
  </si>
  <si>
    <t>0010-4175</t>
  </si>
  <si>
    <t>Comparative Studies in Society and History</t>
  </si>
  <si>
    <t>https://www.cambridge.org/core/product/identifier/CSS/type/JOURNAL</t>
  </si>
  <si>
    <t>CSS</t>
  </si>
  <si>
    <t>Vol 39 (1997) to current</t>
  </si>
  <si>
    <t>1570-5846</t>
  </si>
  <si>
    <t>0010-437X</t>
  </si>
  <si>
    <t>Compositio Mathematica</t>
  </si>
  <si>
    <t>https://www.cambridge.org/core/product/identifier/COM/type/JOURNAL</t>
  </si>
  <si>
    <t>COM</t>
  </si>
  <si>
    <t>Vol 105 (1997) to current</t>
  </si>
  <si>
    <t>2977-8158</t>
  </si>
  <si>
    <t>Computational Humanities Research</t>
  </si>
  <si>
    <t>https://www.cambridge.org/core/product/identifier/CHR/type/JOURNAL</t>
  </si>
  <si>
    <t>CHR</t>
  </si>
  <si>
    <t>1469-2171</t>
  </si>
  <si>
    <t>0960-7773</t>
  </si>
  <si>
    <t>Contemporary European History</t>
  </si>
  <si>
    <t>https://www.cambridge.org/core/product/identifier/CEH/type/JOURNAL</t>
  </si>
  <si>
    <t>CEH</t>
  </si>
  <si>
    <t>Vol 8 (1999) to current</t>
  </si>
  <si>
    <t>1469-218X</t>
  </si>
  <si>
    <t>0268-4160</t>
  </si>
  <si>
    <t>Continuity and Change</t>
  </si>
  <si>
    <t>https://www.cambridge.org/core/product/identifier/CON/type/JOURNAL</t>
  </si>
  <si>
    <t>CON</t>
  </si>
  <si>
    <t>Vol 12 (1997) to current</t>
  </si>
  <si>
    <t>2753-2712</t>
  </si>
  <si>
    <t>Critical Pakistan Studies</t>
  </si>
  <si>
    <t>https://www.cambridge.org/core/product/identifier/CPS/type/JOURNAL</t>
  </si>
  <si>
    <t>CPS</t>
  </si>
  <si>
    <t>1940-509X</t>
  </si>
  <si>
    <t>0149-7677</t>
  </si>
  <si>
    <t xml:space="preserve">Dance Research Journal              </t>
  </si>
  <si>
    <t>https://www.cambridge.org/core/product/identifier/DRJ/type/JOURNAL</t>
  </si>
  <si>
    <t>DRJ</t>
  </si>
  <si>
    <t>Vol 39 (2007) to current</t>
  </si>
  <si>
    <t>2632-3249</t>
  </si>
  <si>
    <t>Data &amp; Policy</t>
  </si>
  <si>
    <t>Computer Science</t>
  </si>
  <si>
    <t>https://www.cambridge.org/core/product/identifier/DAP/type/JOURNAL</t>
  </si>
  <si>
    <t>DAP</t>
  </si>
  <si>
    <t>2632-6736</t>
  </si>
  <si>
    <t>Data-Centric Engineering</t>
  </si>
  <si>
    <t>https://www.cambridge.org/core/product/identifier/DCE/type/JOURNAL</t>
  </si>
  <si>
    <t>DCE</t>
  </si>
  <si>
    <t>2053-4701</t>
  </si>
  <si>
    <t>Design Science</t>
  </si>
  <si>
    <t>https://www.cambridge.org/core/product/identifier/DSJ/type/JOURNAL</t>
  </si>
  <si>
    <t>DSJ</t>
  </si>
  <si>
    <t>1469-2198</t>
  </si>
  <si>
    <t>0954-5794</t>
  </si>
  <si>
    <t>Development and Psychopathology</t>
  </si>
  <si>
    <t>https://www.cambridge.org/core/product/identifier/DPP/type/JOURNAL</t>
  </si>
  <si>
    <t>DPP</t>
  </si>
  <si>
    <t>Vol 9 (1997)  to current</t>
  </si>
  <si>
    <t>1759-0949</t>
  </si>
  <si>
    <t>0012-2173</t>
  </si>
  <si>
    <t>Dialogue: Canadian Philosophical Review / Revue canadienne de philosophie</t>
  </si>
  <si>
    <t>https://www.cambridge.org/core/product/identifier/DIA/type/JOURNAL</t>
  </si>
  <si>
    <t>DIA</t>
  </si>
  <si>
    <t>Vol 44 (2005) to current</t>
  </si>
  <si>
    <t>1938-744X</t>
  </si>
  <si>
    <t>1935-7893</t>
  </si>
  <si>
    <t>Disaster Medicine and Public Health Preparedness</t>
  </si>
  <si>
    <t>https://www.cambridge.org/core/product/identifier/DMP/type/JOURNAL</t>
  </si>
  <si>
    <t>DMP</t>
  </si>
  <si>
    <t>Vol 1 (2007) to current</t>
  </si>
  <si>
    <t>1742-0598</t>
  </si>
  <si>
    <t>1742-058X</t>
  </si>
  <si>
    <t>Du Bois Review: Social Science Research on Race</t>
  </si>
  <si>
    <t>https://www.cambridge.org/core/product/identifier/DBR/type/JOURNAL</t>
  </si>
  <si>
    <t>DBR</t>
  </si>
  <si>
    <t>Vol 1 (2004) to current</t>
  </si>
  <si>
    <t>2325-2324</t>
  </si>
  <si>
    <t>0362-5028</t>
  </si>
  <si>
    <t>Early China</t>
  </si>
  <si>
    <t>https://www.cambridge.org/core/product/identifier/EAC/type/JOURNAL</t>
  </si>
  <si>
    <t>EAC</t>
  </si>
  <si>
    <t>Vol 32 (2008-2009) to current</t>
  </si>
  <si>
    <t>3033-3679</t>
  </si>
  <si>
    <t>Early Medieval England and its Neighbours</t>
  </si>
  <si>
    <t>https://www.cambridge.org/core/product/identifier/EAN/type/JOURNAL</t>
  </si>
  <si>
    <t>EAN</t>
  </si>
  <si>
    <t>ASE Vol 30 (2001) – EAN current</t>
  </si>
  <si>
    <t>1474-0559</t>
  </si>
  <si>
    <t>0261-1279</t>
  </si>
  <si>
    <t>Early Music History</t>
  </si>
  <si>
    <t>https://www.cambridge.org/core/product/identifier/EMH/type/JOURNAL</t>
  </si>
  <si>
    <t>EMH</t>
  </si>
  <si>
    <t>Vol 20 (2001) to current</t>
  </si>
  <si>
    <t>1755-6929</t>
  </si>
  <si>
    <t>1755-6910</t>
  </si>
  <si>
    <t>Earth and Environmental Science Transactions of The Royal Society of Edinburgh</t>
  </si>
  <si>
    <t>https://www.cambridge.org/core/product/identifier/TRE/type/JOURNAL</t>
  </si>
  <si>
    <t>TRE</t>
  </si>
  <si>
    <t>Vol 92 (2001) to current</t>
  </si>
  <si>
    <t>1751-8539</t>
  </si>
  <si>
    <t>0956-618X</t>
  </si>
  <si>
    <t>Ecclesiastical Law Journal</t>
  </si>
  <si>
    <t>https://www.cambridge.org/core/product/identifier/ELJ/type/JOURNAL</t>
  </si>
  <si>
    <t>ELJ</t>
  </si>
  <si>
    <t>Vol 9 (2007)  to current</t>
  </si>
  <si>
    <t>1469-4360</t>
  </si>
  <si>
    <t>0266-4666</t>
  </si>
  <si>
    <t>Econometric Theory</t>
  </si>
  <si>
    <t>https://www.cambridge.org/core/product/identifier/ECT/type/JOURNAL</t>
  </si>
  <si>
    <t>ECT</t>
  </si>
  <si>
    <t>Vol 14 (1998) to current</t>
  </si>
  <si>
    <t>1838-2673</t>
  </si>
  <si>
    <t>1035-3046</t>
  </si>
  <si>
    <t>Economic and Labour Relations Review</t>
  </si>
  <si>
    <t>https://www.cambridge.org/core/product/identifier/ELR/type/JOURNAL</t>
  </si>
  <si>
    <t>ELR</t>
  </si>
  <si>
    <t>Vol 34 (2023) to current</t>
  </si>
  <si>
    <t>1474-0028</t>
  </si>
  <si>
    <t>0266-2671</t>
  </si>
  <si>
    <t>Economics &amp; Philosophy</t>
  </si>
  <si>
    <t>https://www.cambridge.org/core/product/identifier/EAP/type/JOURNAL</t>
  </si>
  <si>
    <t>EAP</t>
  </si>
  <si>
    <t>Vol 16 (2000) to current</t>
  </si>
  <si>
    <t>1478-5714</t>
  </si>
  <si>
    <t>1478-5706</t>
  </si>
  <si>
    <t>Eighteenth-Century Music</t>
  </si>
  <si>
    <t>https://www.cambridge.org/core/product/identifier/ECM/type/JOURNAL</t>
  </si>
  <si>
    <t>ECM</t>
  </si>
  <si>
    <t>1469-4379</t>
  </si>
  <si>
    <t>1360-6743</t>
  </si>
  <si>
    <t>English Language &amp; Linguistics</t>
  </si>
  <si>
    <t>https://www.cambridge.org/core/product/identifier/ELL/type/JOURNAL</t>
  </si>
  <si>
    <t>ELL</t>
  </si>
  <si>
    <t>Vol 3 (1999) to current</t>
  </si>
  <si>
    <t>1474-0567</t>
  </si>
  <si>
    <t>0266-0784</t>
  </si>
  <si>
    <t>English Today</t>
  </si>
  <si>
    <t>https://www.cambridge.org/core/product/identifier/ENG/type/JOURNAL</t>
  </si>
  <si>
    <t>ENG</t>
  </si>
  <si>
    <t>Vol 17 (2001) to current</t>
  </si>
  <si>
    <t>1467-2235</t>
  </si>
  <si>
    <t>1467-2227</t>
  </si>
  <si>
    <t>Enterprise &amp; Society</t>
  </si>
  <si>
    <t>https://www.cambridge.org/core/product/identifier/ESO/type/JOURNAL</t>
  </si>
  <si>
    <t>ESO</t>
  </si>
  <si>
    <t>Vol 12 (2011) to current</t>
  </si>
  <si>
    <t>1469-4395</t>
  </si>
  <si>
    <t>1355-770X</t>
  </si>
  <si>
    <t>Environment and Development Economics</t>
  </si>
  <si>
    <t>https://www.cambridge.org/core/product/identifier/EDE/type/JOURNAL</t>
  </si>
  <si>
    <t>EDE</t>
  </si>
  <si>
    <t>Vol 2 (1997) to current</t>
  </si>
  <si>
    <t>1469-4387</t>
  </si>
  <si>
    <t>0376-8929</t>
  </si>
  <si>
    <t>Environmental Conservation</t>
  </si>
  <si>
    <t xml:space="preserve">SZ </t>
  </si>
  <si>
    <t>https://www.cambridge.org/core/product/identifier/ENC/type/JOURNAL</t>
  </si>
  <si>
    <t>ENC</t>
  </si>
  <si>
    <t>Vol 24 (1997) to current</t>
  </si>
  <si>
    <t>2634-4602</t>
  </si>
  <si>
    <t>Environmental Data Science</t>
  </si>
  <si>
    <t>https://www.cambridge.org/core/product/identifier/EDS/type/JOURNAL</t>
  </si>
  <si>
    <t>EDS</t>
  </si>
  <si>
    <t>1469-4409</t>
  </si>
  <si>
    <t>0950-2688</t>
  </si>
  <si>
    <t>Epidemiology &amp; Infection</t>
  </si>
  <si>
    <t>https://www.cambridge.org/core/product/identifier/HYG/type/JOURNAL</t>
  </si>
  <si>
    <t>HYG</t>
  </si>
  <si>
    <t>Vol 118 (1997) to current</t>
  </si>
  <si>
    <t>2045-7979</t>
  </si>
  <si>
    <t>2045-7960</t>
  </si>
  <si>
    <t>Epidemiology and Psychiatric Sciences</t>
  </si>
  <si>
    <t>https://www.cambridge.org/core/product/identifier/EPS/type/JOURNAL</t>
  </si>
  <si>
    <t>EPS</t>
  </si>
  <si>
    <t>Vol 15 (2006) to current</t>
  </si>
  <si>
    <t>1750-0117</t>
  </si>
  <si>
    <t>1742-3600</t>
  </si>
  <si>
    <t>Episteme</t>
  </si>
  <si>
    <t>https://www.cambridge.org/core/product/identifier/EPI/type/JOURNAL</t>
  </si>
  <si>
    <t>EPI</t>
  </si>
  <si>
    <t>1469-4417</t>
  </si>
  <si>
    <t>0143-3857</t>
  </si>
  <si>
    <t>Ergodic Theory and Dynamical Systems</t>
  </si>
  <si>
    <t>https://www.cambridge.org/core/product/identifier/ETS/type/JOURNAL</t>
  </si>
  <si>
    <t>ETS</t>
  </si>
  <si>
    <t>1747-7093</t>
  </si>
  <si>
    <t>0892-6794</t>
  </si>
  <si>
    <t>Ethics &amp; International Affairs</t>
  </si>
  <si>
    <t>https://www.cambridge.org/core/product/identifier/EIA/type/JOURNAL</t>
  </si>
  <si>
    <t>EIA</t>
  </si>
  <si>
    <t>Vol 23 (2009) to current</t>
  </si>
  <si>
    <t>1744-5515</t>
  </si>
  <si>
    <t>1574-0196</t>
  </si>
  <si>
    <t>European Constitutional Law Review</t>
  </si>
  <si>
    <t>https://www.cambridge.org/core/product/identifier/ECL/type/JOURNAL</t>
  </si>
  <si>
    <t>ECL</t>
  </si>
  <si>
    <t>Vol 1 (2005) to current</t>
  </si>
  <si>
    <t>1469-4425</t>
  </si>
  <si>
    <t>0956-7925</t>
  </si>
  <si>
    <t>European Journal of Applied Mathematics</t>
  </si>
  <si>
    <t>https://www.cambridge.org/core/product/identifier/EJM/type/JOURNAL</t>
  </si>
  <si>
    <t>EJM</t>
  </si>
  <si>
    <t>Vol 8 (1997) to current</t>
  </si>
  <si>
    <t>1741-2722</t>
  </si>
  <si>
    <t>1461-9571</t>
  </si>
  <si>
    <t>European Journal of Archaeology</t>
  </si>
  <si>
    <t>https://www.cambridge.org/core/product/identifier/EAA/type/JOURNAL</t>
  </si>
  <si>
    <t>EAA</t>
  </si>
  <si>
    <t>Vol 20 (2017) to current</t>
  </si>
  <si>
    <t>2057-5645</t>
  </si>
  <si>
    <t>2057-5637</t>
  </si>
  <si>
    <t>European Journal of International Security</t>
  </si>
  <si>
    <t>https://www.cambridge.org/core/product/identifier/EIS/type/JOURNAL</t>
  </si>
  <si>
    <t>EIS</t>
  </si>
  <si>
    <t>2190-8249</t>
  </si>
  <si>
    <t>1867-299X</t>
  </si>
  <si>
    <t>European Journal of Risk Regulation</t>
  </si>
  <si>
    <t>https://www.cambridge.org/core/product/identifier/ERR/type/JOURNAL</t>
  </si>
  <si>
    <t>ERR</t>
  </si>
  <si>
    <t>Vol 1 (2010) to current</t>
  </si>
  <si>
    <t>1474-0583</t>
  </si>
  <si>
    <t>0003-9756</t>
  </si>
  <si>
    <t>European Journal of Sociology / Archives Européennes de Sociologie</t>
  </si>
  <si>
    <t>https://www.cambridge.org/core/product/identifier/EUR/type/JOURNAL</t>
  </si>
  <si>
    <t>EUR</t>
  </si>
  <si>
    <t>Vol 42 (2001) to current</t>
  </si>
  <si>
    <t>2752-6135</t>
  </si>
  <si>
    <t>European Law Open</t>
  </si>
  <si>
    <t xml:space="preserve">EN </t>
    <phoneticPr fontId="2" type="noConversion"/>
  </si>
  <si>
    <t>https://www.cambridge.org/core/product/identifier/ELO/type/JOURNAL</t>
  </si>
  <si>
    <t>ELO</t>
  </si>
  <si>
    <t>1755-7747</t>
  </si>
  <si>
    <t>1755-7739</t>
  </si>
  <si>
    <t>European Political Science Review</t>
  </si>
  <si>
    <t>https://www.cambridge.org/core/product/identifier/EPR/type/JOURNAL</t>
  </si>
  <si>
    <t>EPR</t>
  </si>
  <si>
    <t>Vol 1 (2009) to current</t>
  </si>
  <si>
    <t>1778-3585</t>
  </si>
  <si>
    <t>0924-9338</t>
  </si>
  <si>
    <t>European Psychiatry</t>
  </si>
  <si>
    <t>https://www.cambridge.org/core/product/identifier/EPA/type/JOURNAL</t>
  </si>
  <si>
    <t>EPA</t>
  </si>
  <si>
    <t>Vol 55 (2019) to current</t>
  </si>
  <si>
    <t>1474-0575</t>
  </si>
  <si>
    <t>1062-7987</t>
  </si>
  <si>
    <t>European Review</t>
  </si>
  <si>
    <t>https://www.cambridge.org/core/product/identifier/ERW/type/JOURNAL</t>
  </si>
  <si>
    <t>ERW</t>
  </si>
  <si>
    <t>Vol 9 (2001)  to current</t>
  </si>
  <si>
    <t>2513-843X</t>
  </si>
  <si>
    <t>Evolutionary Human Sciences</t>
  </si>
  <si>
    <t>https://www.cambridge.org/core/product/identifier/EHS/type/JOURNAL</t>
  </si>
  <si>
    <t>EHS</t>
  </si>
  <si>
    <t>1469-4441</t>
  </si>
  <si>
    <t>0014-4797</t>
  </si>
  <si>
    <t xml:space="preserve">Experimental Agriculture </t>
  </si>
  <si>
    <t>Agriculture</t>
  </si>
  <si>
    <t>https://www.cambridge.org/core/product/identifier/EAG/type/JOURNAL</t>
  </si>
  <si>
    <t>EAG</t>
  </si>
  <si>
    <t>Vol 33 (1997) to current</t>
  </si>
  <si>
    <t>1573-6938</t>
  </si>
  <si>
    <t>1386-4157</t>
  </si>
  <si>
    <t>Experimental Economics</t>
  </si>
  <si>
    <t>https://www.cambridge.org/core/product/identifier/EEC/type/JOURNAL</t>
  </si>
  <si>
    <t>EEC</t>
  </si>
  <si>
    <t>Vol 28 (2025) to current</t>
  </si>
  <si>
    <t>1462-3994</t>
  </si>
  <si>
    <t>Expert Reviews in Molecular Medicine</t>
  </si>
  <si>
    <t>Biomedical Sciences</t>
  </si>
  <si>
    <t>https://www.cambridge.org/core/product/identifier/ERM/type/JOURNAL</t>
  </si>
  <si>
    <t>ERM</t>
  </si>
  <si>
    <t>Vol 1 (1997) to current</t>
  </si>
  <si>
    <t>1444-6928</t>
  </si>
  <si>
    <t>0067-205X</t>
  </si>
  <si>
    <t>Federal Law Review</t>
  </si>
  <si>
    <t>https://www.cambridge.org/core/product/identifier/FED/type/JOURNAL</t>
  </si>
  <si>
    <t>FED</t>
  </si>
  <si>
    <t>Volume 53 (2025) to current</t>
  </si>
  <si>
    <t>2059-5999</t>
  </si>
  <si>
    <t>Finance and Society</t>
  </si>
  <si>
    <t>https://www.cambridge.org/core/product/identifier/FAS/type/JOURNAL/type/JOURNAL</t>
  </si>
  <si>
    <t>FAS</t>
  </si>
  <si>
    <t>1474-0052</t>
  </si>
  <si>
    <t>0968-5650</t>
  </si>
  <si>
    <t>Financial History Review</t>
  </si>
  <si>
    <t>https://www.cambridge.org/core/product/identifier/FHR/type/JOURNAL</t>
  </si>
  <si>
    <t>FHR</t>
  </si>
  <si>
    <t>Vol 7 (2000)  to current</t>
  </si>
  <si>
    <t>2633-4259</t>
  </si>
  <si>
    <t>Flow: Applications of Fluid Mechanics</t>
  </si>
  <si>
    <t>Physical Science</t>
  </si>
  <si>
    <t>https://www.cambridge.org/core/product/identifier/FLO/type/JOURNAL</t>
  </si>
  <si>
    <t>FLO</t>
  </si>
  <si>
    <t>2050-5086</t>
  </si>
  <si>
    <t>Forum of Mathematics, Pi</t>
  </si>
  <si>
    <t>https://www.cambridge.org/core/product/identifier/FMP/type/JOURNAL</t>
  </si>
  <si>
    <t>FMP</t>
  </si>
  <si>
    <t>2050-5094</t>
  </si>
  <si>
    <t>Forum of Mathematics, Sigma</t>
  </si>
  <si>
    <t>https://www.cambridge.org/core/product/identifier/FMS/type/JOURNAL</t>
  </si>
  <si>
    <t>FMS</t>
  </si>
  <si>
    <t>2755-385X</t>
  </si>
  <si>
    <t>Geo-Bio Interfaces</t>
  </si>
  <si>
    <t>https://www.cambridge.org/core/product/identifier/GBI/type/JOURNAL/type/JOURNAL</t>
  </si>
  <si>
    <t>GBI</t>
  </si>
  <si>
    <t>1469-5081</t>
  </si>
  <si>
    <t>0016-7568</t>
  </si>
  <si>
    <t xml:space="preserve">Geological Magazine </t>
  </si>
  <si>
    <t>https://www.cambridge.org/core/product/identifier/GEO/type/JOURNAL</t>
  </si>
  <si>
    <t>GEO</t>
  </si>
  <si>
    <t>Vol 134 (1997) to current</t>
  </si>
  <si>
    <t>2071-8322</t>
  </si>
  <si>
    <t xml:space="preserve">German Law Journal </t>
  </si>
  <si>
    <t>GE</t>
  </si>
  <si>
    <t>https://www.cambridge.org/core/product/identifier/GLJ/type/JOURNAL</t>
  </si>
  <si>
    <t>GLJ</t>
  </si>
  <si>
    <t>1469-509X</t>
  </si>
  <si>
    <t>0017-0895</t>
  </si>
  <si>
    <t>Glasgow Mathematical Journal</t>
  </si>
  <si>
    <t>https://www.cambridge.org/core/product/identifier/GMJ/type/JOURNAL</t>
  </si>
  <si>
    <t>GMJ</t>
  </si>
  <si>
    <t>Vol 41 (1999) to current</t>
  </si>
  <si>
    <t>2045-3825</t>
  </si>
  <si>
    <t>2045-3817</t>
  </si>
  <si>
    <t>Global Constitutionalism</t>
  </si>
  <si>
    <t>https://www.cambridge.org/core/product/identifier/GCN/type/JOURNAL</t>
  </si>
  <si>
    <t>GCN</t>
  </si>
  <si>
    <t>2059-4798</t>
  </si>
  <si>
    <t>Global Sustainability</t>
  </si>
  <si>
    <t>https://www.cambridge.org/core/product/identifier/SUS/type/JOURNAL</t>
  </si>
  <si>
    <t>SUS</t>
  </si>
  <si>
    <t>Vol 1 (2018) to current</t>
  </si>
  <si>
    <t>1477-7053</t>
  </si>
  <si>
    <t>0017-257X</t>
  </si>
  <si>
    <t>Government and Opposition</t>
  </si>
  <si>
    <t>https://www.cambridge.org/core/product/identifier/GOV/type/JOURNAL</t>
  </si>
  <si>
    <t>GOV</t>
  </si>
  <si>
    <t>Vol 44 (2009) to current</t>
  </si>
  <si>
    <t>1477-4550</t>
  </si>
  <si>
    <t>0017-3835</t>
  </si>
  <si>
    <t>Greece &amp; Rome</t>
  </si>
  <si>
    <t>https://www.cambridge.org/core/product/identifier/GAR/type/JOURNAL</t>
  </si>
  <si>
    <t>GAR</t>
  </si>
  <si>
    <t>Vol 48 (2001) to current</t>
  </si>
  <si>
    <t>2632-2897</t>
  </si>
  <si>
    <t>Gut Microbiome</t>
  </si>
  <si>
    <t>https://www.cambridge.org/core/product/identifier/GMB/type/JOURNAL</t>
  </si>
  <si>
    <t>GMB</t>
  </si>
  <si>
    <t>1475-4517</t>
  </si>
  <si>
    <t>0017-8160</t>
  </si>
  <si>
    <t>Harvard Theological Review</t>
  </si>
  <si>
    <t>https://www.cambridge.org/core/product/identifier/HTR/type/JOURNAL</t>
  </si>
  <si>
    <t>HTR</t>
  </si>
  <si>
    <t>Vol 95 (2002) to current</t>
  </si>
  <si>
    <t>1744-134X</t>
  </si>
  <si>
    <t>1744-1331</t>
  </si>
  <si>
    <t>Health Economics, Policy and Law</t>
  </si>
  <si>
    <t>https://www.cambridge.org/core/product/identifier/HEP/type/JOURNAL</t>
  </si>
  <si>
    <t>HEP</t>
  </si>
  <si>
    <t>2051-5375</t>
  </si>
  <si>
    <t>2051-5367</t>
  </si>
  <si>
    <t>Hegel Bulletin</t>
  </si>
  <si>
    <t>https://www.cambridge.org/core/product/identifier/HGL/type/JOURNAL</t>
  </si>
  <si>
    <t>HGL</t>
  </si>
  <si>
    <t>Vol 32 (2011) to current</t>
  </si>
  <si>
    <t>2052-3289</t>
  </si>
  <si>
    <t>2095-4719</t>
  </si>
  <si>
    <t xml:space="preserve">High Power Laser Science and Engineering </t>
  </si>
  <si>
    <t>https://www.cambridge.org/core/product/identifier/HPL/type/JOURNAL</t>
  </si>
  <si>
    <t>HPL</t>
  </si>
  <si>
    <t>1469-5103</t>
  </si>
  <si>
    <t>0018-246X</t>
  </si>
  <si>
    <t>Historical Journal</t>
  </si>
  <si>
    <t>https://www.cambridge.org/core/product/identifier/HIS/type/JOURNAL</t>
  </si>
  <si>
    <t>HIS</t>
  </si>
  <si>
    <t>Vol 40 (1997) to current</t>
  </si>
  <si>
    <t>1558-2744</t>
  </si>
  <si>
    <t>0361-5413</t>
  </si>
  <si>
    <t>History in Africa</t>
  </si>
  <si>
    <t>https://www.cambridge.org/core/product/identifier/HIA/type/JOURNAL</t>
  </si>
  <si>
    <t>HIA</t>
  </si>
  <si>
    <t>Vol 32 (2005) to current</t>
  </si>
  <si>
    <t>1748-5959</t>
  </si>
  <si>
    <t>0018-2680</t>
  </si>
  <si>
    <t>History of Education Quarterly</t>
  </si>
  <si>
    <t>https://www.cambridge.org/core/product/identifier/HEQ/type/JOURNAL</t>
  </si>
  <si>
    <t>HEQ</t>
  </si>
  <si>
    <t>Vol 51 (2011) to current</t>
  </si>
  <si>
    <t>2050-8557</t>
  </si>
  <si>
    <t>0360-9669</t>
  </si>
  <si>
    <t>Horizons</t>
  </si>
  <si>
    <t>https://www.cambridge.org/core/product/identifier/HOR/type/JOURNAL</t>
  </si>
  <si>
    <t>HOR</t>
  </si>
  <si>
    <t>Vol 31 (2004) to current</t>
  </si>
  <si>
    <t>1527-2001</t>
  </si>
  <si>
    <t>0887-5367</t>
  </si>
  <si>
    <t>Hypatia</t>
  </si>
  <si>
    <t>https://www.cambridge.org/core/product/identifier/HYP/type/JOURNAL</t>
  </si>
  <si>
    <t>HYP</t>
  </si>
  <si>
    <t>Vol 32 (2017) to current</t>
  </si>
  <si>
    <t>1754-9434</t>
  </si>
  <si>
    <t>1754-9426</t>
  </si>
  <si>
    <t>Industrial and Organizational Psychology</t>
  </si>
  <si>
    <t>https://www.cambridge.org/core/product/identifier/IOP/type/JOURNAL</t>
  </si>
  <si>
    <t>IOP</t>
  </si>
  <si>
    <t>1559-6834</t>
  </si>
  <si>
    <t>0899-823X</t>
  </si>
  <si>
    <t>Infection Control &amp; Hospital Epidemiology</t>
  </si>
  <si>
    <t>https://www.cambridge.org/core/product/identifier/ICE/type/JOURNAL</t>
  </si>
  <si>
    <t>ICE</t>
  </si>
  <si>
    <t>Vol 33 (2012) to current</t>
  </si>
  <si>
    <t>1744-5531</t>
  </si>
  <si>
    <t>1744-5523</t>
  </si>
  <si>
    <t>International  Journal of Law in Context</t>
  </si>
  <si>
    <t>https://www.cambridge.org/core/product/identifier/IJC/type/JOURNAL</t>
  </si>
  <si>
    <t>IJC</t>
  </si>
  <si>
    <t>1471-6895</t>
  </si>
  <si>
    <t>0020-5893</t>
  </si>
  <si>
    <t>International &amp; Comparative Law Quarterly</t>
  </si>
  <si>
    <t>https://www.cambridge.org/core/product/identifier/ILQ/type/JOURNAL</t>
  </si>
  <si>
    <t>ILQ</t>
  </si>
  <si>
    <t>Vol 45 (1996) to current</t>
  </si>
  <si>
    <t>2398-676X</t>
  </si>
  <si>
    <t>0003-4452</t>
  </si>
  <si>
    <t>International Annals of Criminology</t>
  </si>
  <si>
    <t>https://www.cambridge.org/core/product/identifier/CRI/type/JOURNAL</t>
  </si>
  <si>
    <t>CRI</t>
  </si>
  <si>
    <t>Vol 51 (2013) to current</t>
  </si>
  <si>
    <t>1479-5922</t>
  </si>
  <si>
    <t>1479-5914</t>
  </si>
  <si>
    <t>International Journal of Asian Studies</t>
  </si>
  <si>
    <t>https://www.cambridge.org/core/product/identifier/ASI/type/JOURNAL</t>
  </si>
  <si>
    <t>ASI</t>
  </si>
  <si>
    <t>1475-3006</t>
  </si>
  <si>
    <t>1473-5504</t>
  </si>
  <si>
    <t>International Journal of Astrobiology</t>
  </si>
  <si>
    <t>https://www.cambridge.org/core/product/identifier/IJA/type/JOURNAL</t>
  </si>
  <si>
    <t>IJA</t>
  </si>
  <si>
    <t>Vol 1 (2002) to current</t>
  </si>
  <si>
    <t>1465-7317</t>
  </si>
  <si>
    <t>0940-7391</t>
  </si>
  <si>
    <t>International Journal of Cultural Property</t>
  </si>
  <si>
    <t>https://www.cambridge.org/core/product/identifier/JCP/type/JOURNAL</t>
  </si>
  <si>
    <t>JCP</t>
  </si>
  <si>
    <t>Vol 1 (1992) to current</t>
  </si>
  <si>
    <t>2331-4117</t>
  </si>
  <si>
    <t>0731-1265</t>
  </si>
  <si>
    <t>International Journal of Legal Information</t>
  </si>
  <si>
    <t>https://www.cambridge.org/core/product/identifier/JLI/type/JOURNAL</t>
  </si>
  <si>
    <t>JLI</t>
  </si>
  <si>
    <t>Vol 41 (2013) to current</t>
  </si>
  <si>
    <t>1759-0795</t>
  </si>
  <si>
    <t>1759-0787</t>
  </si>
  <si>
    <t>International Journal of Microwave and Wireless Technologies</t>
  </si>
  <si>
    <t>https://www.cambridge.org/core/product/identifier/MRF/type/JOURNAL</t>
  </si>
  <si>
    <t>MRF</t>
  </si>
  <si>
    <t>1471-6380</t>
  </si>
  <si>
    <t>0020-7438</t>
  </si>
  <si>
    <t>International Journal of Middle East Studies</t>
  </si>
  <si>
    <t>https://www.cambridge.org/core/product/identifier/MES/type/JOURNAL</t>
  </si>
  <si>
    <t>MES</t>
  </si>
  <si>
    <t>Vol 32 (2000) to current</t>
  </si>
  <si>
    <t>1471-6348</t>
  </si>
  <si>
    <t>0266-4623</t>
  </si>
  <si>
    <t>International Journal of Technology Assessment in Health Care</t>
  </si>
  <si>
    <t>https://www.cambridge.org/core/product/identifier/THC/type/JOURNAL</t>
  </si>
  <si>
    <t>THC</t>
  </si>
  <si>
    <t>Vol 15 (1999) to current</t>
  </si>
  <si>
    <t>1471-6445</t>
  </si>
  <si>
    <t>0147-5479</t>
  </si>
  <si>
    <t>International Labor and Working-Class History</t>
  </si>
  <si>
    <t>https://www.cambridge.org/core/product/identifier/ILW/type/JOURNAL</t>
  </si>
  <si>
    <t>ILW</t>
  </si>
  <si>
    <t>Vol 55 (1999) to current</t>
  </si>
  <si>
    <t>1930-6571</t>
  </si>
  <si>
    <t>0020-7829</t>
  </si>
  <si>
    <t>International Legal Materials</t>
  </si>
  <si>
    <t>https://www.cambridge.org/core/product/identifier/ILM/type/JOURNAL</t>
  </si>
  <si>
    <t>ILM</t>
  </si>
  <si>
    <t>Vol 51 (2012) to current</t>
  </si>
  <si>
    <t>1531-5088</t>
  </si>
  <si>
    <t>0020-8183</t>
  </si>
  <si>
    <t>International Organization</t>
  </si>
  <si>
    <t>https://www.cambridge.org/core/product/identifier/INO/type/JOURNAL</t>
  </si>
  <si>
    <t>INO</t>
  </si>
  <si>
    <t>Vol 51 (1997) to current</t>
  </si>
  <si>
    <t>1469-512X</t>
  </si>
  <si>
    <t>0020-8590</t>
  </si>
  <si>
    <t>International Review of Social History</t>
  </si>
  <si>
    <t>https://www.cambridge.org/core/product/identifier/ISH/type/JOURNAL</t>
  </si>
  <si>
    <t>ISH</t>
  </si>
  <si>
    <t>Vol 43 (1998) to current</t>
  </si>
  <si>
    <t>1607-5889</t>
  </si>
  <si>
    <t>1816-3831</t>
  </si>
  <si>
    <t>International Review of the Red Cross</t>
  </si>
  <si>
    <t>SZ</t>
  </si>
  <si>
    <t>https://www.cambridge.org/core/product/identifier/IRC/type/JOURNAL</t>
  </si>
  <si>
    <t>IRC</t>
  </si>
  <si>
    <t>Vol 88 (2006) to current</t>
  </si>
  <si>
    <t>1752-9727</t>
  </si>
  <si>
    <t>1752-9719</t>
  </si>
  <si>
    <t>International Theory</t>
  </si>
  <si>
    <t>https://www.cambridge.org/core/product/identifier/INT/type/JOURNAL</t>
  </si>
  <si>
    <t>INT</t>
  </si>
  <si>
    <t>1939-747X</t>
  </si>
  <si>
    <t>1939-7291</t>
  </si>
  <si>
    <t>Invasive Plant Science and Management</t>
  </si>
  <si>
    <t>Plant Science</t>
  </si>
  <si>
    <t>https://www.cambridge.org/core/product/identifier/INP/type/JOURNAL</t>
  </si>
  <si>
    <t>INP</t>
  </si>
  <si>
    <t>Vol 5 (2012)  to current</t>
  </si>
  <si>
    <t>1475-4819</t>
  </si>
  <si>
    <t>0021-0862</t>
  </si>
  <si>
    <t>Iranian Studies</t>
  </si>
  <si>
    <t>https://www.cambridge.org/core/product/identifier/IRN/type/JOURNAL</t>
  </si>
  <si>
    <t>IRN</t>
  </si>
  <si>
    <t>Vol 50 (2017) to current</t>
  </si>
  <si>
    <t>2053-4744</t>
  </si>
  <si>
    <t>0021-0889</t>
  </si>
  <si>
    <t>IRAQ</t>
  </si>
  <si>
    <t>https://www.cambridge.org/core/product/identifier/IRQ/type/JOURNAL</t>
  </si>
  <si>
    <t>IRQ</t>
  </si>
  <si>
    <t>Vol 73 (2011) to current</t>
  </si>
  <si>
    <t>2056-4139</t>
  </si>
  <si>
    <t>0021-1214</t>
  </si>
  <si>
    <t>Irish Historical Studies</t>
  </si>
  <si>
    <t>https://www.cambridge.org/core/product/identifier/IHS/type/JOURNAL</t>
  </si>
  <si>
    <t>IHS</t>
  </si>
  <si>
    <t>Vol 37 (2010) to current</t>
  </si>
  <si>
    <t>2051-6967</t>
  </si>
  <si>
    <t>0790-9667</t>
  </si>
  <si>
    <t>Irish Journal of Psychological Medicine</t>
  </si>
  <si>
    <t>https://www.cambridge.org/core/product/identifier/IPM/type/JOURNAL</t>
  </si>
  <si>
    <t>IPM</t>
  </si>
  <si>
    <t>Vol 26 (2009) to current</t>
  </si>
  <si>
    <t>2047-9336</t>
  </si>
  <si>
    <t>0021-2237</t>
  </si>
  <si>
    <t>Israel Law Review</t>
  </si>
  <si>
    <t>https://www.cambridge.org/core/product/identifier/ISR/type/JOURNAL</t>
  </si>
  <si>
    <t>ISR</t>
  </si>
  <si>
    <t>Vol 41 (2008) to current</t>
  </si>
  <si>
    <t>2057-4908</t>
  </si>
  <si>
    <t>0048-8402</t>
  </si>
  <si>
    <t>Italian Political Science Review / Rivista Italiana di Scienza Politica</t>
  </si>
  <si>
    <t>IT</t>
  </si>
  <si>
    <t>https://www.cambridge.org/core/product/identifier/IPO/type/JOURNAL</t>
  </si>
  <si>
    <t>IPO</t>
  </si>
  <si>
    <t>2041-2827</t>
  </si>
  <si>
    <t>0165-1153</t>
  </si>
  <si>
    <t>Itinerario</t>
  </si>
  <si>
    <t>NE</t>
  </si>
  <si>
    <t>https://www.cambridge.org/core/product/identifier/ITI/type/JOURNAL</t>
  </si>
  <si>
    <t>ITI</t>
  </si>
  <si>
    <t>Vol 31 (2007) to current</t>
  </si>
  <si>
    <t>1474-0060</t>
  </si>
  <si>
    <t>1468-1099</t>
  </si>
  <si>
    <t>Japanese Journal of Political Science</t>
  </si>
  <si>
    <t>https://www.cambridge.org/core/product/identifier/JJP/type/JOURNAL</t>
  </si>
  <si>
    <t>JJP</t>
  </si>
  <si>
    <t>1469-5138</t>
  </si>
  <si>
    <t>0021-8537</t>
  </si>
  <si>
    <t>Journal of African History</t>
  </si>
  <si>
    <t>https://www.cambridge.org/core/product/identifier/AFH/type/JOURNAL</t>
  </si>
  <si>
    <t>AFH</t>
  </si>
  <si>
    <t>Vol 38 (1997) to current</t>
  </si>
  <si>
    <t>1464-3731</t>
  </si>
  <si>
    <t>0021-8553</t>
  </si>
  <si>
    <t>Journal of African Law</t>
  </si>
  <si>
    <t>https://www.cambridge.org/core/product/identifier/JAL/type/JOURNAL</t>
  </si>
  <si>
    <t>JAL</t>
  </si>
  <si>
    <t>Vol 45 (2001) to current</t>
  </si>
  <si>
    <t>2056-7405</t>
  </si>
  <si>
    <t>1074-0708</t>
  </si>
  <si>
    <t>Journal of Agricultural and Applied Economics</t>
  </si>
  <si>
    <t>https://www.cambridge.org/core/product/identifier/AAE/type/JOURNAL</t>
  </si>
  <si>
    <t>AAE</t>
  </si>
  <si>
    <t>Vol 47 (2015) to current</t>
  </si>
  <si>
    <t>1469-5146</t>
  </si>
  <si>
    <t>0021-8596</t>
  </si>
  <si>
    <t xml:space="preserve">Journal of Agricultural Science </t>
  </si>
  <si>
    <t>https://www.cambridge.org/core/product/identifier/AGS/type/JOURNAL</t>
  </si>
  <si>
    <t>AGS</t>
  </si>
  <si>
    <t>Vol 128 (1997) to current</t>
  </si>
  <si>
    <t>1469-5154</t>
  </si>
  <si>
    <t>0021-8758</t>
  </si>
  <si>
    <t>Journal of American Studies</t>
  </si>
  <si>
    <t>https://www.cambridge.org/core/product/identifier/AMS/type/JOURNAL</t>
  </si>
  <si>
    <t>AMS</t>
  </si>
  <si>
    <t>Vol 31 (1997) to current</t>
  </si>
  <si>
    <t>1745-5278</t>
  </si>
  <si>
    <t>1740-3553</t>
  </si>
  <si>
    <t>Journal of Anglican Studies</t>
  </si>
  <si>
    <t>https://www.cambridge.org/core/product/identifier/AST/type/JOURNAL</t>
  </si>
  <si>
    <t>AST</t>
  </si>
  <si>
    <t>Vol 6 (2008)  to current</t>
  </si>
  <si>
    <t>1475-6072</t>
  </si>
  <si>
    <t>0021-9002</t>
  </si>
  <si>
    <t xml:space="preserve">Journal of Applied Probability </t>
  </si>
  <si>
    <t>https://www.cambridge.org/core/product/identifier/JPR/type/JOURNAL</t>
  </si>
  <si>
    <t>JPR</t>
  </si>
  <si>
    <t>Vol 49 (2012) to current</t>
  </si>
  <si>
    <t>2152-2812</t>
  </si>
  <si>
    <t>2194-5888</t>
  </si>
  <si>
    <t>Journal of Benefit-Cost Analysis</t>
  </si>
  <si>
    <t>https://www.cambridge.org/core/product/identifier/BCA/type/JOURNAL</t>
  </si>
  <si>
    <t>BCA</t>
  </si>
  <si>
    <t>1469-7599</t>
  </si>
  <si>
    <t>0021-9320</t>
  </si>
  <si>
    <t>Journal of Biosocial Science</t>
  </si>
  <si>
    <t>https://www.cambridge.org/core/product/identifier/JBS/type/JOURNAL</t>
  </si>
  <si>
    <t>JBS</t>
  </si>
  <si>
    <t>Vol 29 (1997) to current</t>
  </si>
  <si>
    <t>1545-6986</t>
  </si>
  <si>
    <t>0021-9371</t>
  </si>
  <si>
    <t>Journal of British Studies</t>
  </si>
  <si>
    <t>https://www.cambridge.org/core/product/identifier/JBR/type/JOURNAL</t>
  </si>
  <si>
    <t>Vol 41 (2002) to current</t>
  </si>
  <si>
    <t>1469-7602</t>
  </si>
  <si>
    <t>0305-0009</t>
  </si>
  <si>
    <t>Journal of Child Language</t>
  </si>
  <si>
    <t>https://www.cambridge.org/core/product/identifier/JCL/type/JOURNAL</t>
  </si>
  <si>
    <t>JCL</t>
  </si>
  <si>
    <t>2059-1640</t>
  </si>
  <si>
    <t>2059-1632</t>
  </si>
  <si>
    <t>Journal of Chinese History</t>
  </si>
  <si>
    <t>https://www.cambridge.org/core/product/identifier/JCH/type/JOURNAL</t>
  </si>
  <si>
    <t>JCH</t>
  </si>
  <si>
    <t>2058-6310</t>
  </si>
  <si>
    <t>Journal of Classics Teaching</t>
  </si>
  <si>
    <t>https://www.cambridge.org/core/product/identifier/JCT/type/JOURNAL</t>
  </si>
  <si>
    <t>JCT</t>
  </si>
  <si>
    <t>Vol 16 (2015) to current. Vols 1-15 not available.</t>
  </si>
  <si>
    <t>2059-8661</t>
  </si>
  <si>
    <t>Journal of Clinical and Translational Science</t>
  </si>
  <si>
    <t>https://www.cambridge.org/core/product/identifier/CTS/type/JOURNAL</t>
  </si>
  <si>
    <t>CTS</t>
  </si>
  <si>
    <t>1469-7629</t>
  </si>
  <si>
    <t>0022-0299</t>
  </si>
  <si>
    <t xml:space="preserve">Journal of Dairy Research  </t>
  </si>
  <si>
    <t>https://www.cambridge.org/core/product/identifier/DAR/type/JOURNAL</t>
  </si>
  <si>
    <t>DAR</t>
  </si>
  <si>
    <t>Vol 64 (1997) to current</t>
  </si>
  <si>
    <t>2054-0906</t>
  </si>
  <si>
    <t>2054-0892</t>
  </si>
  <si>
    <t>Journal of Demographic Economics</t>
  </si>
  <si>
    <t>https://www.cambridge.org/core/product/identifier/DEM/type/JOURNAL</t>
  </si>
  <si>
    <t>DEM</t>
  </si>
  <si>
    <t>Vol 81 (2015) to current</t>
  </si>
  <si>
    <t>2040-1752</t>
  </si>
  <si>
    <t>2040-1744</t>
  </si>
  <si>
    <t>Journal of Developmental Origins of Health and Disease</t>
  </si>
  <si>
    <t>https://www.cambridge.org/core/product/identifier/DOH/type/JOURNAL</t>
  </si>
  <si>
    <t>DOH</t>
  </si>
  <si>
    <t>Vol 1 (2009/2010) to current</t>
  </si>
  <si>
    <t>2234-6643</t>
  </si>
  <si>
    <t>1598-2408</t>
  </si>
  <si>
    <t>Journal of East Asian Studies</t>
  </si>
  <si>
    <t>https://www.cambridge.org/core/product/identifier/JEA/type/JOURNAL</t>
  </si>
  <si>
    <t>JEA</t>
  </si>
  <si>
    <t>Vol 11 (2011) to current</t>
  </si>
  <si>
    <t>1469-7637</t>
  </si>
  <si>
    <t>0022-0469</t>
  </si>
  <si>
    <t>Journal of Ecclesiastical History</t>
  </si>
  <si>
    <t>https://www.cambridge.org/core/product/identifier/ECH/type/JOURNAL</t>
  </si>
  <si>
    <t>ECH</t>
  </si>
  <si>
    <t>Vol 49 (1998) to current</t>
  </si>
  <si>
    <t>1471-6372</t>
  </si>
  <si>
    <t>0022-0507</t>
  </si>
  <si>
    <t>Journal of Economic History</t>
  </si>
  <si>
    <t>https://www.cambridge.org/core/product/identifier/JEH/type/JOURNAL</t>
  </si>
  <si>
    <t>JEH</t>
  </si>
  <si>
    <t>Vol 61 (2001) to current</t>
  </si>
  <si>
    <t>2052-2649</t>
  </si>
  <si>
    <t>2052-2630</t>
  </si>
  <si>
    <t>Journal of Experimental Political Science</t>
  </si>
  <si>
    <t>https://www.cambridge.org/core/product/identifier/XPS/type/JOURNAL</t>
  </si>
  <si>
    <t>XPS</t>
  </si>
  <si>
    <t>1756-6916</t>
  </si>
  <si>
    <t>0022-1090</t>
  </si>
  <si>
    <t>Journal of Financial and Quantitative Analysis</t>
  </si>
  <si>
    <t>https://www.cambridge.org/core/product/identifier/JFQ/type/JOURNAL</t>
  </si>
  <si>
    <t>JFQ</t>
  </si>
  <si>
    <t>Vol 39 (2004) to current</t>
  </si>
  <si>
    <t>2753-3212</t>
  </si>
  <si>
    <t>Journal of Financial Literacy and Wellbeing</t>
  </si>
  <si>
    <t>https://www.cambridge.org/core/product/identifier/FLW/type/JOURNAL</t>
  </si>
  <si>
    <t>FLW</t>
  </si>
  <si>
    <t>1469-7645</t>
  </si>
  <si>
    <t>0022-1120</t>
  </si>
  <si>
    <t>Journal of Fluid Mechanics</t>
  </si>
  <si>
    <t>https://www.cambridge.org/core/product/identifier/FLM/type/JOURNAL</t>
  </si>
  <si>
    <t>FLM</t>
  </si>
  <si>
    <t>Vol 330 (1997) to current</t>
  </si>
  <si>
    <t>1474-0079</t>
  </si>
  <si>
    <t>0959-2695</t>
  </si>
  <si>
    <t>Journal of French Language Studies</t>
  </si>
  <si>
    <t>https://www.cambridge.org/core/product/identifier/JFL/type/JOURNAL</t>
  </si>
  <si>
    <t>JFL</t>
  </si>
  <si>
    <t>1469-7653</t>
  </si>
  <si>
    <t>0956-7968</t>
  </si>
  <si>
    <t>Journal of Functional Programming</t>
  </si>
  <si>
    <t>https://www.cambridge.org/core/product/identifier/JFP/type/JOURNAL</t>
  </si>
  <si>
    <t>JFP</t>
  </si>
  <si>
    <t>Vol 7 (1997)  to current</t>
  </si>
  <si>
    <t>1475-3014</t>
  </si>
  <si>
    <t>1470-5427</t>
  </si>
  <si>
    <t>Journal of Germanic Linguistics</t>
  </si>
  <si>
    <t>https://www.cambridge.org/core/product/identifier/JGL/type/JOURNAL</t>
  </si>
  <si>
    <t>JGL</t>
  </si>
  <si>
    <t>Vol 13 (2001) to current</t>
  </si>
  <si>
    <t>1727-5652</t>
  </si>
  <si>
    <t>0022-1430</t>
  </si>
  <si>
    <t>Journal of Glaciology</t>
  </si>
  <si>
    <t>https://www.cambridge.org/core/product/identifier/JOG/type/JOURNAL</t>
  </si>
  <si>
    <t>JOG</t>
  </si>
  <si>
    <t>Vol 62 (2016) to current</t>
  </si>
  <si>
    <t>1740-0236</t>
  </si>
  <si>
    <t>1740-0228</t>
  </si>
  <si>
    <t>Journal of Global History</t>
  </si>
  <si>
    <t>https://www.cambridge.org/core/product/identifier/JGH/type/JOURNAL</t>
  </si>
  <si>
    <t>JGH</t>
  </si>
  <si>
    <t>2041-4099</t>
  </si>
  <si>
    <t>0075-4269</t>
  </si>
  <si>
    <t>Journal of Hellenic Studies</t>
  </si>
  <si>
    <t>https://www.cambridge.org/core/product/identifier/JHS/type/JOURNAL</t>
  </si>
  <si>
    <t>JHS</t>
  </si>
  <si>
    <t>Vol 127 (2007) to current</t>
  </si>
  <si>
    <t>1475-2697</t>
  </si>
  <si>
    <t>0022-149X</t>
  </si>
  <si>
    <t xml:space="preserve">Journal of Helminthology </t>
  </si>
  <si>
    <t>https://www.cambridge.org/core/product/identifier/JHL/type/JOURNAL</t>
  </si>
  <si>
    <t>JHL</t>
  </si>
  <si>
    <t>Vol 73 (1999) to current</t>
  </si>
  <si>
    <t>1744-1382</t>
  </si>
  <si>
    <t>1744-1374</t>
  </si>
  <si>
    <t>Journal of Institutional Economics</t>
  </si>
  <si>
    <t>https://www.cambridge.org/core/product/identifier/JOI/type/JOURNAL</t>
  </si>
  <si>
    <t>JOI</t>
  </si>
  <si>
    <t>2169-978X</t>
  </si>
  <si>
    <t>2169-9763</t>
  </si>
  <si>
    <t>Journal of International and Comparative Social Policy</t>
  </si>
  <si>
    <t>https://www.cambridge.org/core/product/identifier/ICS/type/JOURNAL</t>
  </si>
  <si>
    <t>ICS</t>
  </si>
  <si>
    <t>Vol 34 (2018) to current</t>
  </si>
  <si>
    <t>1748-5460</t>
  </si>
  <si>
    <t>0022-2151</t>
  </si>
  <si>
    <t xml:space="preserve">Journal of Laryngology &amp; Otology </t>
  </si>
  <si>
    <t>https://www.cambridge.org/core/product/identifier/JLO/type/JOURNAL</t>
  </si>
  <si>
    <t>JLO</t>
  </si>
  <si>
    <t>Vol 1 (1887) to current</t>
  </si>
  <si>
    <t>1469-767X</t>
  </si>
  <si>
    <t>0022-216X</t>
  </si>
  <si>
    <t>Journal of Latin American Studies</t>
  </si>
  <si>
    <t>https://www.cambridge.org/core/product/identifier/LAS/type/JOURNAL</t>
  </si>
  <si>
    <t>LAS</t>
  </si>
  <si>
    <t>2164-6589</t>
  </si>
  <si>
    <t>2164-6570</t>
  </si>
  <si>
    <t>Journal of Law and Courts</t>
  </si>
  <si>
    <t>https://www.cambridge.org/core/product/identifier/JLC/type/JOURNAL</t>
  </si>
  <si>
    <t>JLC</t>
  </si>
  <si>
    <t>2163-3088</t>
  </si>
  <si>
    <t>0748-0814</t>
  </si>
  <si>
    <t>Journal of Law and Religion</t>
  </si>
  <si>
    <t>https://www.cambridge.org/core/product/identifier/JLR/type/JOURNAL</t>
  </si>
  <si>
    <t>JLR</t>
  </si>
  <si>
    <t>Vol 27 (2011-2012) to current</t>
  </si>
  <si>
    <t>1748-720X</t>
  </si>
  <si>
    <t>1073-1105</t>
  </si>
  <si>
    <t>Journal of Law, Medicine &amp; Ethics</t>
  </si>
  <si>
    <t>https://www.cambridge.org/core/product/identifier/JME/type/JOURNAL</t>
  </si>
  <si>
    <t>JME</t>
  </si>
  <si>
    <t>Vol 46 (2018) to current</t>
  </si>
  <si>
    <t>2049-7547</t>
  </si>
  <si>
    <t>Journal of Linguistic Geography</t>
  </si>
  <si>
    <t>https://www.cambridge.org/core/product/identifier/JLG/type/JOURNAL</t>
  </si>
  <si>
    <t>JLG</t>
  </si>
  <si>
    <t>1469-7742</t>
  </si>
  <si>
    <t>0022-2267</t>
  </si>
  <si>
    <t>Journal of Linguistics</t>
  </si>
  <si>
    <t>https://www.cambridge.org/core/product/identifier/LIN/type/JOURNAL</t>
  </si>
  <si>
    <t>LIN</t>
  </si>
  <si>
    <t>1839-3527</t>
  </si>
  <si>
    <t>1833-3672</t>
  </si>
  <si>
    <t>Journal of Management &amp; Organization</t>
  </si>
  <si>
    <t>https://www.cambridge.org/core/product/identifier/JMO/type/JOURNAL</t>
  </si>
  <si>
    <t>JMO</t>
  </si>
  <si>
    <t>Vol 19 (2013) to current</t>
  </si>
  <si>
    <t>1469-7777</t>
  </si>
  <si>
    <t>0022-278X</t>
  </si>
  <si>
    <t>Journal of Modern African Studies</t>
  </si>
  <si>
    <t>https://www.cambridge.org/core/product/identifier/MOA/type/JOURNAL</t>
  </si>
  <si>
    <t>MOA</t>
  </si>
  <si>
    <t>Vol 35 (1997) to current</t>
  </si>
  <si>
    <t>1469-7785</t>
  </si>
  <si>
    <t>0373-4633</t>
  </si>
  <si>
    <t>Journal of Navigation</t>
  </si>
  <si>
    <t>https://www.cambridge.org/core/product/identifier/NAV/type/JOURNAL</t>
  </si>
  <si>
    <t>NAV</t>
  </si>
  <si>
    <t>Vol 51 (1998) to current</t>
  </si>
  <si>
    <t>3033-4268</t>
  </si>
  <si>
    <t>Journal of Nonlinear Waves</t>
  </si>
  <si>
    <t>https://www.cambridge.org/core/product/identifier/JNW/type/JOURNAL</t>
  </si>
  <si>
    <t>JNW</t>
  </si>
  <si>
    <t>2048-6790</t>
  </si>
  <si>
    <t>Journal of Nutritional Science</t>
  </si>
  <si>
    <t>https://www.cambridge.org/core/product/identifier/JNS/type/JOURNAL</t>
  </si>
  <si>
    <t>JNS</t>
  </si>
  <si>
    <t>Vol 1 (2012) to current</t>
  </si>
  <si>
    <t>1937-2337</t>
  </si>
  <si>
    <t>0022-3360</t>
  </si>
  <si>
    <t>Journal of Paleontology</t>
  </si>
  <si>
    <t>https://www.cambridge.org/core/product/identifier/JPA/type/JOURNAL</t>
  </si>
  <si>
    <t>Vol 86 (2012) to current</t>
  </si>
  <si>
    <t>1475-3022</t>
  </si>
  <si>
    <t>1474-7472</t>
  </si>
  <si>
    <t>Journal of Pension Economics &amp; Finance</t>
  </si>
  <si>
    <t>https://www.cambridge.org/core/product/identifier/PEF/type/JOURNAL</t>
  </si>
  <si>
    <t>PEF</t>
  </si>
  <si>
    <t>1469-7807</t>
  </si>
  <si>
    <t>0022-3778</t>
  </si>
  <si>
    <t>Journal of Plasma Physics</t>
  </si>
  <si>
    <t>https://www.cambridge.org/core/product/identifier/PLA/type/JOURNAL</t>
  </si>
  <si>
    <t>PLA</t>
  </si>
  <si>
    <t>Vol 57 (1997) to current</t>
  </si>
  <si>
    <t>1528-4190</t>
  </si>
  <si>
    <t>0898-0306</t>
  </si>
  <si>
    <t>Journal of Policy History</t>
  </si>
  <si>
    <t>https://www.cambridge.org/core/product/identifier/JPH/type/JOURNAL</t>
  </si>
  <si>
    <t>JPH</t>
  </si>
  <si>
    <t>Vol 11 (1999) to current</t>
  </si>
  <si>
    <t>1469-7815</t>
  </si>
  <si>
    <t>0143-814X</t>
  </si>
  <si>
    <t>Journal of Public Policy</t>
  </si>
  <si>
    <t>https://www.cambridge.org/core/product/identifier/PUP/type/JOURNAL</t>
  </si>
  <si>
    <t>PUP</t>
  </si>
  <si>
    <t>Vol 18 (1998) to current</t>
  </si>
  <si>
    <t>2056-6085</t>
  </si>
  <si>
    <t>Journal of Race, Ethnicity and Politics</t>
  </si>
  <si>
    <t>https://www.cambridge.org/core/product/identifier/REP/type/JOURNAL</t>
  </si>
  <si>
    <t>REP</t>
  </si>
  <si>
    <t>1467-1131</t>
  </si>
  <si>
    <t>1460-3969</t>
  </si>
  <si>
    <t>Journal of Radiotherapy in Practice</t>
  </si>
  <si>
    <t>https://www.cambridge.org/core/product/identifier/JRP/type/JOURNAL</t>
  </si>
  <si>
    <t>Vol 1 (1999) to current</t>
  </si>
  <si>
    <t>2331-5709</t>
  </si>
  <si>
    <t>1047-7594</t>
  </si>
  <si>
    <t>Journal of Roman Archaeology</t>
  </si>
  <si>
    <t>E4</t>
  </si>
  <si>
    <t>https://www.cambridge.org/core/product/identifier/JRO/type/JOURNAL</t>
  </si>
  <si>
    <t>JRO</t>
  </si>
  <si>
    <t>1753-528X</t>
  </si>
  <si>
    <t>0075-4358</t>
  </si>
  <si>
    <t>Journal of Roman Studies</t>
  </si>
  <si>
    <t>https://www.cambridge.org/core/product/identifier/JRS/type/JOURNAL</t>
  </si>
  <si>
    <t>JRS</t>
  </si>
  <si>
    <t>Vol 95 (2005) to current</t>
  </si>
  <si>
    <t>1469-7823</t>
  </si>
  <si>
    <t>0047-2794</t>
  </si>
  <si>
    <t>Journal of Social Policy</t>
  </si>
  <si>
    <t>https://www.cambridge.org/core/product/identifier/JSP/type/JOURNAL</t>
  </si>
  <si>
    <t>JSP</t>
  </si>
  <si>
    <t>Vol 26 (1997) to current</t>
  </si>
  <si>
    <t>1474-0680</t>
  </si>
  <si>
    <t>0022-4634</t>
  </si>
  <si>
    <t>Journal of Southeast Asian Studies</t>
  </si>
  <si>
    <t>https://www.cambridge.org/core/product/identifier/SEA/type/JOURNAL</t>
  </si>
  <si>
    <t>SEA</t>
  </si>
  <si>
    <t>Vol 32 (2001) to current</t>
  </si>
  <si>
    <t>1943-5886</t>
  </si>
  <si>
    <t>0022-4812</t>
  </si>
  <si>
    <t>Journal of Symbolic Logic</t>
  </si>
  <si>
    <t>https://www.cambridge.org/core/product/identifier/JSL/type/JOURNAL</t>
  </si>
  <si>
    <t>JSL</t>
  </si>
  <si>
    <t>Vol 79 (2014) to current</t>
  </si>
  <si>
    <t>2053-4485</t>
  </si>
  <si>
    <t>2053-4477</t>
  </si>
  <si>
    <t>Journal of the American Philosophical Association</t>
  </si>
  <si>
    <t>https://www.cambridge.org/core/product/identifier/APA/type/JOURNAL</t>
  </si>
  <si>
    <t>APA</t>
  </si>
  <si>
    <t>1446-8107</t>
  </si>
  <si>
    <t>1446-7887</t>
  </si>
  <si>
    <t>Journal of the Australian Mathematical Society</t>
  </si>
  <si>
    <t>https://www.cambridge.org/core/product/identifier/JAZ/type/JOURNAL</t>
  </si>
  <si>
    <t>JAZ</t>
  </si>
  <si>
    <t>Vol 88 (2010) to current</t>
  </si>
  <si>
    <t>2199-6776</t>
  </si>
  <si>
    <t>2199-6784</t>
  </si>
  <si>
    <t>Journal of the Economic Science Association</t>
  </si>
  <si>
    <t>https://www.cambridge.org/core/product/identifier/ESA/type/JOURNAL</t>
  </si>
  <si>
    <t>ESA</t>
  </si>
  <si>
    <t>Vol 11 (2025) to current</t>
  </si>
  <si>
    <t>1943-3557</t>
  </si>
  <si>
    <t>1537-7814</t>
  </si>
  <si>
    <t>Journal of the Gilded Age and Progressive Era</t>
  </si>
  <si>
    <t>https://www.cambridge.org/core/product/identifier/JGA/type/JOURNAL</t>
  </si>
  <si>
    <t>JGA</t>
  </si>
  <si>
    <t>Vol 8 (2009)  to current</t>
  </si>
  <si>
    <t>1469-9656</t>
  </si>
  <si>
    <t>1053-8372</t>
  </si>
  <si>
    <t>Journal of the History of Economic Thought</t>
  </si>
  <si>
    <t>https://www.cambridge.org/core/product/identifier/HET/type/JOURNAL</t>
  </si>
  <si>
    <t>HET</t>
  </si>
  <si>
    <t>Vol 22 (2000) to current</t>
  </si>
  <si>
    <t>1475-3030</t>
  </si>
  <si>
    <t>1474-7480</t>
  </si>
  <si>
    <t>Journal of the Institute of Mathematics of Jussieu</t>
  </si>
  <si>
    <t>https://www.cambridge.org/core/product/identifier/JMJ/type/JOURNAL</t>
  </si>
  <si>
    <t>JMJ</t>
  </si>
  <si>
    <t>1469-7661</t>
  </si>
  <si>
    <t>1355-6177</t>
  </si>
  <si>
    <t>Journal of the International Neuropsychological Society</t>
  </si>
  <si>
    <t>https://www.cambridge.org/core/product/identifier/INS/type/JOURNAL</t>
  </si>
  <si>
    <t>INS</t>
  </si>
  <si>
    <t>Vol 3 (1997)  to current</t>
  </si>
  <si>
    <t>1475-3502</t>
  </si>
  <si>
    <t>0025-1003</t>
  </si>
  <si>
    <t>Journal of the International Phonetic Association</t>
  </si>
  <si>
    <t>https://www.cambridge.org/core/product/identifier/IPA/type/JOURNAL</t>
  </si>
  <si>
    <t>IPA</t>
  </si>
  <si>
    <t>Vol 31 (2001) to current</t>
  </si>
  <si>
    <t>1469-7769</t>
  </si>
  <si>
    <t>0025-3154</t>
  </si>
  <si>
    <t xml:space="preserve">Journal of the Marine Biological Association of the United Kingdom  </t>
  </si>
  <si>
    <t>https://www.cambridge.org/core/product/identifier/MBI/type/JOURNAL</t>
  </si>
  <si>
    <t>MBI</t>
  </si>
  <si>
    <t>Vol 79 (1999) to current</t>
  </si>
  <si>
    <t>1474-0591</t>
  </si>
  <si>
    <t>1356-1863</t>
  </si>
  <si>
    <t>Journal of the Royal Asiatic Society</t>
  </si>
  <si>
    <t>https://www.cambridge.org/core/product/identifier/JRA/type/JOURNAL</t>
  </si>
  <si>
    <t>JRA</t>
  </si>
  <si>
    <t>1471-6933</t>
  </si>
  <si>
    <t>0269-0403</t>
  </si>
  <si>
    <t>Journal of the Royal Musical Association</t>
  </si>
  <si>
    <t>https://www.cambridge.org/core/product/identifier/RMA/type/JOURNAL</t>
  </si>
  <si>
    <t>RMA</t>
  </si>
  <si>
    <t>Vol 140 (2015) to current</t>
  </si>
  <si>
    <t>1752-1971</t>
  </si>
  <si>
    <t>1752-1963</t>
  </si>
  <si>
    <t>Journal of the Society for American Music</t>
  </si>
  <si>
    <t>https://www.cambridge.org/core/product/identifier/SAM/type/JOURNAL</t>
  </si>
  <si>
    <t>SAM</t>
  </si>
  <si>
    <t>1469-7831</t>
  </si>
  <si>
    <t>0266-4674</t>
  </si>
  <si>
    <t>Journal of Tropical Ecology</t>
  </si>
  <si>
    <t>https://www.cambridge.org/core/product/identifier/TRO/type/JOURNAL</t>
  </si>
  <si>
    <t>TRO</t>
  </si>
  <si>
    <t>1931-437X</t>
  </si>
  <si>
    <t>1931-4361</t>
  </si>
  <si>
    <t xml:space="preserve">Journal of Wine Economics </t>
  </si>
  <si>
    <t>https://www.cambridge.org/core/product/identifier/JWE/type/JOURNAL</t>
  </si>
  <si>
    <t>JWE</t>
  </si>
  <si>
    <t>Vol 3 (2008)  to current</t>
  </si>
  <si>
    <t>1930-2975</t>
  </si>
  <si>
    <t>Judgment and Decision Making</t>
  </si>
  <si>
    <t>https://www.cambridge.org/core/product/identifier/JDM/type/JOURNAL</t>
  </si>
  <si>
    <t>JDM</t>
  </si>
  <si>
    <t>Current Gold OA journal. Free access to all back content.</t>
  </si>
  <si>
    <t>2044-2394</t>
  </si>
  <si>
    <t>1369-4154</t>
  </si>
  <si>
    <t>Kantian Review</t>
  </si>
  <si>
    <t>WA</t>
  </si>
  <si>
    <t>https://www.cambridge.org/core/product/identifier/KRV/type/JOURNAL</t>
  </si>
  <si>
    <t>KRV</t>
  </si>
  <si>
    <t>Vol 11 (2006) to current</t>
  </si>
  <si>
    <t>1469-8005</t>
  </si>
  <si>
    <t>0269-8889</t>
  </si>
  <si>
    <t>Knowledge Engineering Review</t>
  </si>
  <si>
    <t>https://www.cambridge.org/core/product/identifier/KER/type/JOURNAL</t>
  </si>
  <si>
    <t>KER</t>
  </si>
  <si>
    <t>1866-9859</t>
  </si>
  <si>
    <t>1866-9808</t>
  </si>
  <si>
    <t>Language and Cognition</t>
  </si>
  <si>
    <t>https://www.cambridge.org/core/product/identifier/LCO/type/JOURNAL</t>
  </si>
  <si>
    <t>LCO</t>
  </si>
  <si>
    <t>1469-8013</t>
  </si>
  <si>
    <t>0047-4045</t>
  </si>
  <si>
    <t>Language in Society</t>
  </si>
  <si>
    <t>https://www.cambridge.org/core/product/identifier/LSY/type/JOURNAL</t>
  </si>
  <si>
    <t>LSY</t>
  </si>
  <si>
    <t>Vol 27 (1998) to current</t>
  </si>
  <si>
    <t>1475-3049</t>
  </si>
  <si>
    <t>0261-4448</t>
  </si>
  <si>
    <t>Language Teaching</t>
  </si>
  <si>
    <t>https://www.cambridge.org/core/product/identifier/LTA/type/JOURNAL</t>
  </si>
  <si>
    <t>LTA</t>
  </si>
  <si>
    <t>Vol 35 (2002) to current</t>
  </si>
  <si>
    <t>1469-8021</t>
  </si>
  <si>
    <t>0954-3945</t>
  </si>
  <si>
    <t>Language Variation and Change</t>
  </si>
  <si>
    <t>https://www.cambridge.org/core/product/identifier/LVC/type/JOURNAL</t>
  </si>
  <si>
    <t>LVC</t>
  </si>
  <si>
    <t>1469-803X</t>
  </si>
  <si>
    <t>0263-0346</t>
  </si>
  <si>
    <t>Laser and Particle Beams</t>
  </si>
  <si>
    <t>https://www.cambridge.org/core/product/identifier/LPB/type/JOURNAL</t>
  </si>
  <si>
    <t>LPB</t>
  </si>
  <si>
    <t>Current Gold OA journal. Archive behind paywall.</t>
  </si>
  <si>
    <t>2325-5080</t>
  </si>
  <si>
    <t>1045-6635</t>
  </si>
  <si>
    <t>Latin American Antiquity</t>
  </si>
  <si>
    <t>ES</t>
  </si>
  <si>
    <t>https://www.cambridge.org/core/product/identifier/LAQ/type/JOURNAL</t>
  </si>
  <si>
    <t>LAQ</t>
  </si>
  <si>
    <t>Vol 22 (2011) to current</t>
  </si>
  <si>
    <t>1548-2456</t>
  </si>
  <si>
    <t>1531-426X</t>
  </si>
  <si>
    <t>Latin American Politics and Society</t>
  </si>
  <si>
    <t>https://www.cambridge.org/core/product/identifier/LAP/type/JOURNAL</t>
  </si>
  <si>
    <t>LAP</t>
  </si>
  <si>
    <t>Vol 55 (2013) to current</t>
  </si>
  <si>
    <t>1542-4278</t>
  </si>
  <si>
    <t>Latin American Research Review</t>
  </si>
  <si>
    <t>https://www.cambridge.org/core/product/identifier/LAR/type/JOURNAL</t>
  </si>
  <si>
    <t>LAR</t>
  </si>
  <si>
    <t>1747-4469</t>
  </si>
  <si>
    <t>0897-6546</t>
  </si>
  <si>
    <t>Law &amp; Social Inquiry</t>
  </si>
  <si>
    <t>https://www.cambridge.org/core/product/identifier/LSI/type/JOURNAL</t>
  </si>
  <si>
    <t>LSI</t>
  </si>
  <si>
    <t>Vol 41 (2016) to current</t>
  </si>
  <si>
    <t>1540-5893</t>
  </si>
  <si>
    <t>0023-9216</t>
  </si>
  <si>
    <t>Law &amp; Society Review</t>
  </si>
  <si>
    <t>https://www.cambridge.org/core/product/identifier/LSR/type/JOURNAL/type/JOURNAL</t>
  </si>
  <si>
    <t>LSR</t>
  </si>
  <si>
    <t>Vols 56 (2022) and 57 (2023) to current</t>
  </si>
  <si>
    <t>1939-9022</t>
  </si>
  <si>
    <t>0738-2480</t>
  </si>
  <si>
    <t>Law and History Review</t>
  </si>
  <si>
    <t>https://www.cambridge.org/core/product/identifier/LHR/type/JOURNAL</t>
  </si>
  <si>
    <t>LHR</t>
  </si>
  <si>
    <t>Vol 23 (2005) to current</t>
  </si>
  <si>
    <t>1741-2021</t>
  </si>
  <si>
    <t>1472-6696</t>
  </si>
  <si>
    <t>Legal Information Management</t>
  </si>
  <si>
    <t>https://www.cambridge.org/core/product/identifier/LIM/type/JOURNAL</t>
  </si>
  <si>
    <t>LIM</t>
  </si>
  <si>
    <t>Vol 4 (2004)  to current</t>
  </si>
  <si>
    <t>1748-121X</t>
  </si>
  <si>
    <t>0261-3875</t>
  </si>
  <si>
    <t>Legal Studies</t>
  </si>
  <si>
    <t>https://www.cambridge.org/core/product/identifier/LST/type/JOURNAL</t>
  </si>
  <si>
    <t>LST</t>
  </si>
  <si>
    <t>Vol 36 (2016) to current</t>
  </si>
  <si>
    <t>1469-8048</t>
  </si>
  <si>
    <t>1352-3252</t>
  </si>
  <si>
    <t>Legal Theory</t>
  </si>
  <si>
    <t>https://www.cambridge.org/core/product/identifier/LEG/type/JOURNAL</t>
  </si>
  <si>
    <t>LEG</t>
  </si>
  <si>
    <t>Vol 5 (1999)  to current</t>
  </si>
  <si>
    <t>1478-9698</t>
  </si>
  <si>
    <t>0922-1565</t>
  </si>
  <si>
    <t>Leiden Journal of International Law</t>
  </si>
  <si>
    <t>https://www.cambridge.org/core/product/identifier/LJL/type/JOURNAL</t>
  </si>
  <si>
    <t>LJL</t>
  </si>
  <si>
    <t>Vol 9 (1996)  to current</t>
  </si>
  <si>
    <t>2052-6148</t>
  </si>
  <si>
    <t>0263-7189</t>
  </si>
  <si>
    <t>Libyan Studies</t>
  </si>
  <si>
    <t>https://www.cambridge.org/core/product/identifier/LIS/type/JOURNAL</t>
  </si>
  <si>
    <t>LIS</t>
  </si>
  <si>
    <t>Vol 43 (2012) to current</t>
  </si>
  <si>
    <t>1096-1135</t>
  </si>
  <si>
    <t>0024-2829</t>
  </si>
  <si>
    <t xml:space="preserve">Lichenologist </t>
  </si>
  <si>
    <t>https://www.cambridge.org/core/product/identifier/LIC/type/JOURNAL</t>
  </si>
  <si>
    <t>LIC</t>
  </si>
  <si>
    <t>Vol 36 (2004) to current</t>
  </si>
  <si>
    <t>1469-8056</t>
  </si>
  <si>
    <t>1365-1005</t>
  </si>
  <si>
    <t>Macroeconomic Dynamics</t>
  </si>
  <si>
    <t>https://www.cambridge.org/core/product/identifier/MDY/type/JOURNAL</t>
  </si>
  <si>
    <t>MDY</t>
  </si>
  <si>
    <t>1740-8784</t>
  </si>
  <si>
    <t>1740-8776</t>
  </si>
  <si>
    <t>Management and Organization Review</t>
  </si>
  <si>
    <t>https://www.cambridge.org/core/product/identifier/MOR/type/JOURNAL</t>
  </si>
  <si>
    <t>MOR</t>
  </si>
  <si>
    <t>1469-8064</t>
  </si>
  <si>
    <t>0305-0041</t>
  </si>
  <si>
    <t>Mathematical Proceedings of the Cambridge Philosophical Society</t>
  </si>
  <si>
    <t>https://www.cambridge.org/core/product/identifier/PSP/type/JOURNAL</t>
  </si>
  <si>
    <t>PSP</t>
  </si>
  <si>
    <t>Vol 22 (1924) to current</t>
  </si>
  <si>
    <t>1469-8072</t>
  </si>
  <si>
    <t>0960-1295</t>
  </si>
  <si>
    <t>Mathematical Structures in Computer Science</t>
  </si>
  <si>
    <t>https://www.cambridge.org/core/product/identifier/MSC/type/JOURNAL</t>
  </si>
  <si>
    <t>MSC</t>
  </si>
  <si>
    <t>2048-8343</t>
  </si>
  <si>
    <t>0025-7273</t>
  </si>
  <si>
    <t>Medical History</t>
  </si>
  <si>
    <t>https://www.cambridge.org/core/product/identifier/MDH/type/JOURNAL</t>
  </si>
  <si>
    <t>MDH</t>
  </si>
  <si>
    <t>Vol 51 (2007) to current</t>
  </si>
  <si>
    <t>2635-0238</t>
  </si>
  <si>
    <t>Memory, Mind &amp; Media</t>
  </si>
  <si>
    <t>https://www.cambridge.org/core/product/identifier/MEM/type/JOURNAL</t>
  </si>
  <si>
    <t>MEM</t>
  </si>
  <si>
    <t>1471-8022</t>
  </si>
  <si>
    <t>0026-461X</t>
  </si>
  <si>
    <t>Mineralogical Magazine</t>
  </si>
  <si>
    <t>https://www.cambridge.org/core/product/identifier/MGM/type/JOURNAL</t>
  </si>
  <si>
    <t>MGM</t>
  </si>
  <si>
    <t>Vol 79 (2015) to current</t>
  </si>
  <si>
    <t>2397-1851</t>
  </si>
  <si>
    <t>2515-0456</t>
  </si>
  <si>
    <t>Modern American History</t>
  </si>
  <si>
    <t>https://www.cambridge.org/core/product/identifier/MAH/type/JOURNAL</t>
  </si>
  <si>
    <t>MAH</t>
  </si>
  <si>
    <t>1469-8099</t>
  </si>
  <si>
    <t>0026-749X</t>
  </si>
  <si>
    <t>Modern Asian Studies</t>
  </si>
  <si>
    <t>https://www.cambridge.org/core/product/identifier/ASS/type/JOURNAL</t>
  </si>
  <si>
    <t>ASS</t>
  </si>
  <si>
    <t>Vol 32 (1998) to current</t>
  </si>
  <si>
    <t>1479-2451</t>
  </si>
  <si>
    <t>1479-2443</t>
  </si>
  <si>
    <t>Modern Intellectual History</t>
  </si>
  <si>
    <t>https://www.cambridge.org/core/product/identifier/MIH/type/JOURNAL</t>
  </si>
  <si>
    <t>MIH</t>
  </si>
  <si>
    <t>1469-9877</t>
  </si>
  <si>
    <t>1353-2944</t>
  </si>
  <si>
    <t>Modern Italy</t>
  </si>
  <si>
    <t>https://www.cambridge.org/core/product/identifier/MIT/type/JOURNAL</t>
  </si>
  <si>
    <t>MIT</t>
  </si>
  <si>
    <t>Vol 16 (2011) to current</t>
  </si>
  <si>
    <t>2977-1382</t>
  </si>
  <si>
    <t>2949-7647</t>
  </si>
  <si>
    <t>Moduli</t>
  </si>
  <si>
    <t>https://www.cambridge.org/core/product/identifier/MOD/type/JOURNAL</t>
  </si>
  <si>
    <t>MOD</t>
  </si>
  <si>
    <t>2152-6842</t>
  </si>
  <si>
    <t>0027-7630</t>
  </si>
  <si>
    <t>Nagoya Mathematical Journal</t>
  </si>
  <si>
    <t>https://www.cambridge.org/core/product/identifier/NMJ/type/JOURNAL</t>
  </si>
  <si>
    <t>NMJ</t>
  </si>
  <si>
    <t>Vol 221 (2016) to current</t>
  </si>
  <si>
    <t>1741-3036</t>
  </si>
  <si>
    <t>0027-9501</t>
  </si>
  <si>
    <t>National Institute Economic Review</t>
  </si>
  <si>
    <t>https://www.cambridge.org/core/product/identifier/NIE/type/JOURNAL</t>
  </si>
  <si>
    <t>NIE</t>
  </si>
  <si>
    <t>Vol 239 (2017) to current</t>
  </si>
  <si>
    <t>1465-3923</t>
  </si>
  <si>
    <t>0090-5992</t>
  </si>
  <si>
    <t>Nationalities Papers</t>
  </si>
  <si>
    <t>https://www.cambridge.org/core/product/identifier/NPS/type/JOURNAL</t>
  </si>
  <si>
    <t>NPS</t>
  </si>
  <si>
    <t>Vol 42 (2014) to current</t>
  </si>
  <si>
    <t>2977-0424</t>
  </si>
  <si>
    <t>Natural Language Processing</t>
  </si>
  <si>
    <t>https://www.cambridge.org/core/journals/natural-language-processing/type/JOURNAL</t>
  </si>
  <si>
    <t>NLP</t>
  </si>
  <si>
    <t>NLE Vol 2 (1996) - NLP current</t>
  </si>
  <si>
    <t>2050-1250</t>
  </si>
  <si>
    <t>2050-1242</t>
  </si>
  <si>
    <t>Network Science</t>
  </si>
  <si>
    <t>https://www.cambridge.org/core/product/identifier/NWS/type/JOURNAL</t>
  </si>
  <si>
    <t>NWS</t>
  </si>
  <si>
    <t>1741-2005</t>
  </si>
  <si>
    <t>0028-4289</t>
  </si>
  <si>
    <t>New Blackfriars</t>
  </si>
  <si>
    <t>https://www.cambridge.org/core/product/identifier/NBF/type/JOURNAL/type/JOURNAL</t>
  </si>
  <si>
    <t>NBF</t>
  </si>
  <si>
    <t>Vol 79 (1998) to current</t>
  </si>
  <si>
    <t>1305-3299</t>
  </si>
  <si>
    <t>0896-6346</t>
  </si>
  <si>
    <t>New Perspectives on Turkey</t>
  </si>
  <si>
    <t>TU</t>
  </si>
  <si>
    <t>https://www.cambridge.org/core/product/identifier/NPT/type/JOURNAL</t>
  </si>
  <si>
    <t>NPT</t>
  </si>
  <si>
    <t>Vol 42 (2010) to current</t>
  </si>
  <si>
    <t>2052-8531</t>
  </si>
  <si>
    <t>0533-2451</t>
  </si>
  <si>
    <t>New Surveys in the Classics</t>
  </si>
  <si>
    <t>https://www.cambridge.org/core/product/identifier/NSY/type/JOURNAL</t>
  </si>
  <si>
    <t>NSY</t>
  </si>
  <si>
    <t>Vol 36 (2006) to current</t>
  </si>
  <si>
    <t>1469-8145</t>
  </si>
  <si>
    <t>0028-6885</t>
  </si>
  <si>
    <t>New Testament Studies</t>
  </si>
  <si>
    <t>https://www.cambridge.org/core/product/identifier/NTS/type/JOURNAL</t>
  </si>
  <si>
    <t>NTS</t>
  </si>
  <si>
    <t>Vol 45 (1999) to current</t>
  </si>
  <si>
    <t>1474-0613</t>
  </si>
  <si>
    <t>0266-464X</t>
  </si>
  <si>
    <t>New Theatre Quarterly</t>
  </si>
  <si>
    <t>https://www.cambridge.org/core/product/identifier/NTQ/type/JOURNAL</t>
  </si>
  <si>
    <t>NTQ</t>
  </si>
  <si>
    <t>Vol 18 (2002) to current</t>
  </si>
  <si>
    <t>2044-8414</t>
  </si>
  <si>
    <t>1479-4098</t>
  </si>
  <si>
    <t>Nineteenth-Century Music Review</t>
  </si>
  <si>
    <t>https://www.cambridge.org/core/product/identifier/NCM/type/JOURNAL</t>
  </si>
  <si>
    <t>NCM</t>
  </si>
  <si>
    <t>1502-4717</t>
  </si>
  <si>
    <t>0332-5865</t>
  </si>
  <si>
    <t>Nordic Journal of Linguistics</t>
  </si>
  <si>
    <t>https://www.cambridge.org/core/product/identifier/NJL/type/JOURNAL</t>
  </si>
  <si>
    <t>NJL</t>
  </si>
  <si>
    <t>Vol 26 (2003) to current</t>
  </si>
  <si>
    <t>1475-2700</t>
  </si>
  <si>
    <t>0954-4224</t>
  </si>
  <si>
    <t>Nutrition Research Reviews</t>
  </si>
  <si>
    <t>https://www.cambridge.org/core/product/identifier/NRR/type/JOURNAL</t>
  </si>
  <si>
    <t>NRR</t>
  </si>
  <si>
    <t>Vol 18 (2005) to current</t>
  </si>
  <si>
    <t>1469-8153</t>
  </si>
  <si>
    <t>1355-7718</t>
  </si>
  <si>
    <t>Organised Sound</t>
  </si>
  <si>
    <t>https://www.cambridge.org/core/product/identifier/OSO/type/JOURNAL</t>
  </si>
  <si>
    <t>OSO</t>
  </si>
  <si>
    <t>Vol 1 (1996) to current</t>
  </si>
  <si>
    <t>1365-3008</t>
  </si>
  <si>
    <t>0030-6053</t>
  </si>
  <si>
    <t>Oryx</t>
  </si>
  <si>
    <t>https://www.cambridge.org/core/product/identifier/ORX/type/JOURNAL</t>
  </si>
  <si>
    <t>ORX</t>
  </si>
  <si>
    <t>Vol 36 (2002) to current</t>
  </si>
  <si>
    <t>1938-5331</t>
  </si>
  <si>
    <t>0094-8373</t>
  </si>
  <si>
    <t>Paleobiology</t>
  </si>
  <si>
    <t>https://www.cambridge.org/core/product/identifier/PAB/type/JOURNAL</t>
  </si>
  <si>
    <t>PAB</t>
  </si>
  <si>
    <t>Vol 41 (2015) to current</t>
  </si>
  <si>
    <t>1478-9523</t>
  </si>
  <si>
    <t>1478-9515</t>
  </si>
  <si>
    <t>Palliative &amp; Supportive Care</t>
  </si>
  <si>
    <t>https://www.cambridge.org/core/product/identifier/PAX/type/JOURNAL</t>
  </si>
  <si>
    <t>PAX</t>
  </si>
  <si>
    <t>2045-239X</t>
  </si>
  <si>
    <t>0068-2462</t>
  </si>
  <si>
    <t>Papers of the British School at Rome</t>
  </si>
  <si>
    <t>EI</t>
  </si>
  <si>
    <t>https://www.cambridge.org/core/product/identifier/ROM/type/JOURNAL</t>
  </si>
  <si>
    <t>ROM</t>
  </si>
  <si>
    <t>Vol 76 (2008) to current</t>
  </si>
  <si>
    <t>1469-8161</t>
  </si>
  <si>
    <t>0031-1820</t>
  </si>
  <si>
    <t>Parasitology</t>
  </si>
  <si>
    <t>https://www.cambridge.org/core/product/identifier/PAR/type/JOURNAL</t>
  </si>
  <si>
    <t>PAR</t>
  </si>
  <si>
    <t>Vol 114 (1997) to current</t>
  </si>
  <si>
    <t>2513-9886</t>
  </si>
  <si>
    <t>Personality Neuroscience</t>
  </si>
  <si>
    <t>https://www.cambridge.org/core/product/identifier/PEN/type/JOURNAL</t>
  </si>
  <si>
    <t>PEN</t>
  </si>
  <si>
    <t>1541-0986</t>
  </si>
  <si>
    <t>1537-5927</t>
  </si>
  <si>
    <t>Perspectives on Politics</t>
  </si>
  <si>
    <t>https://www.cambridge.org/core/product/identifier/PPS/type/JOURNAL</t>
  </si>
  <si>
    <t>PPS</t>
  </si>
  <si>
    <t>1469-817X</t>
  </si>
  <si>
    <t>0031-8191</t>
  </si>
  <si>
    <t>https://www.cambridge.org/core/product/identifier/PHI/type/JOURNAL</t>
  </si>
  <si>
    <t>PHI</t>
  </si>
  <si>
    <t>Vol 73 (1998) to current</t>
  </si>
  <si>
    <t>1539-767X</t>
  </si>
  <si>
    <t>0031-8248</t>
  </si>
  <si>
    <t>Philosophy of Science</t>
  </si>
  <si>
    <t>https://www.cambridge.org/core/product/identifier/PSA/type/JOURNAL</t>
  </si>
  <si>
    <t>PSA</t>
  </si>
  <si>
    <t>Vol 69 (2002) to current</t>
  </si>
  <si>
    <t>1469-8188</t>
  </si>
  <si>
    <t>0952-6757</t>
  </si>
  <si>
    <t xml:space="preserve">Phonology </t>
  </si>
  <si>
    <t>https://www.cambridge.org/core/product/identifier/PHO/type/JOURNAL</t>
  </si>
  <si>
    <t>PHO</t>
  </si>
  <si>
    <t>Vol 14 (1997) to current</t>
  </si>
  <si>
    <t>1474-0087</t>
  </si>
  <si>
    <t>0961-1371</t>
  </si>
  <si>
    <t>Plainsong &amp; Medieval Music</t>
  </si>
  <si>
    <t>https://www.cambridge.org/core/product/identifier/PMM/type/JOURNAL</t>
  </si>
  <si>
    <t>PMM</t>
  </si>
  <si>
    <t>Vol 9 (2000)  to current</t>
  </si>
  <si>
    <t>1479-263X</t>
  </si>
  <si>
    <t>1479-2621</t>
  </si>
  <si>
    <t>Plant Genetic Resources</t>
  </si>
  <si>
    <t>https://www.cambridge.org/core/product/identifier/PGR/type/JOURNAL</t>
  </si>
  <si>
    <t>PGR</t>
  </si>
  <si>
    <t>1938-1530</t>
  </si>
  <si>
    <t>0030-8129</t>
  </si>
  <si>
    <t>PMLA / Publications of the Modern Language Association of America</t>
  </si>
  <si>
    <t>https://www.cambridge.org/core/product/identifier/MLA/type/JOURNAL</t>
  </si>
  <si>
    <t>MLA</t>
  </si>
  <si>
    <t>Vol 117 (2002) to current</t>
  </si>
  <si>
    <t>1475-3057</t>
  </si>
  <si>
    <t>0032-2474</t>
  </si>
  <si>
    <t>Polar Record</t>
  </si>
  <si>
    <t>https://www.cambridge.org/core/product/identifier/POL/type/JOURNAL</t>
  </si>
  <si>
    <t>POL</t>
  </si>
  <si>
    <t>Vol 39 (2003) to current</t>
  </si>
  <si>
    <t>1476-4989</t>
  </si>
  <si>
    <t>1047-1987</t>
  </si>
  <si>
    <t>Political Analysis</t>
  </si>
  <si>
    <t>https://www.cambridge.org/core/product/identifier/PAN/type/JOURNAL</t>
  </si>
  <si>
    <t>PAN</t>
  </si>
  <si>
    <t>Vol 15 (2007) to current</t>
  </si>
  <si>
    <t>2049-8489</t>
  </si>
  <si>
    <t>2049-8470</t>
  </si>
  <si>
    <t>Political Science Research and Methods</t>
  </si>
  <si>
    <t>https://www.cambridge.org/core/product/identifier/RAM/type/JOURNAL</t>
  </si>
  <si>
    <t>RAM</t>
  </si>
  <si>
    <t>Vol 1 (2013) to currrent</t>
  </si>
  <si>
    <t>2766-726X</t>
  </si>
  <si>
    <t>2766-0133</t>
  </si>
  <si>
    <t>Political Science Today</t>
  </si>
  <si>
    <t>https://www.cambridge.org/core/product/identifier/PSJ/type/JOURNAL</t>
  </si>
  <si>
    <t>PSJ</t>
  </si>
  <si>
    <t>N/A (Non Journal Product)</t>
  </si>
  <si>
    <t>1743-9248</t>
  </si>
  <si>
    <t>1743-923X</t>
  </si>
  <si>
    <t>Politics &amp; Gender</t>
  </si>
  <si>
    <t>https://www.cambridge.org/core/product/identifier/PAG/type/JOURNAL</t>
  </si>
  <si>
    <t>PAG</t>
  </si>
  <si>
    <t>1755-0491</t>
  </si>
  <si>
    <t>1755-0483</t>
  </si>
  <si>
    <t xml:space="preserve">Politics and Religion </t>
  </si>
  <si>
    <t>https://www.cambridge.org/core/product/identifier/RAP/type/JOURNAL</t>
  </si>
  <si>
    <t>RAP</t>
  </si>
  <si>
    <t>1471-5457</t>
  </si>
  <si>
    <t>0730-9384</t>
  </si>
  <si>
    <t>Politics and the Life Sciences</t>
  </si>
  <si>
    <t>https://www.cambridge.org/core/product/identifier/PLS/type/JOURNAL</t>
  </si>
  <si>
    <t>PLS</t>
  </si>
  <si>
    <t>Vol 30 (2011) to current</t>
  </si>
  <si>
    <t>1474-0095</t>
  </si>
  <si>
    <t>0261-1430</t>
  </si>
  <si>
    <t>Popular Music</t>
  </si>
  <si>
    <t>https://www.cambridge.org/core/product/identifier/PMU/type/JOURNAL</t>
  </si>
  <si>
    <t>PMU</t>
  </si>
  <si>
    <t>Vol 19 (2000) to current</t>
  </si>
  <si>
    <t>1945-7413</t>
  </si>
  <si>
    <t>0885-7156</t>
  </si>
  <si>
    <t>Powder Diffraction</t>
  </si>
  <si>
    <t>https://www.cambridge.org/core/product/identifier/PDJ/type/JOURNAL</t>
  </si>
  <si>
    <t>PDJ</t>
  </si>
  <si>
    <t>Vol 25 (2010) to current</t>
  </si>
  <si>
    <t>1945-1938</t>
  </si>
  <si>
    <t>1049-023X</t>
  </si>
  <si>
    <t>Prehospital and Disaster Medicine</t>
  </si>
  <si>
    <t>https://www.cambridge.org/core/product/identifier/PDM/type/JOURNAL</t>
  </si>
  <si>
    <t>PDM</t>
  </si>
  <si>
    <t>Vol 17 (2002) to current</t>
  </si>
  <si>
    <t>1477-1128</t>
  </si>
  <si>
    <t>1463-4236</t>
  </si>
  <si>
    <t>Primary Health Care Research &amp; Development</t>
  </si>
  <si>
    <t>https://www.cambridge.org/core/product/identifier/PHC/type/JOURNAL</t>
  </si>
  <si>
    <t>PHC</t>
  </si>
  <si>
    <t>1469-8951</t>
  </si>
  <si>
    <t>0269-9648</t>
  </si>
  <si>
    <t>Probability in the Engineering and Informational Sciences</t>
  </si>
  <si>
    <t>https://www.cambridge.org/core/product/identifier/PES/type/JOURNAL</t>
  </si>
  <si>
    <t>PES</t>
  </si>
  <si>
    <t>Vol 13 (1999) to current</t>
  </si>
  <si>
    <t>2169-1118</t>
  </si>
  <si>
    <t>0272-5037</t>
  </si>
  <si>
    <t xml:space="preserve">Proceedings of the ASIL Annual Meeting </t>
  </si>
  <si>
    <t>https://www.cambridge.org/core/product/identifier/AMP/type/JOURNAL</t>
  </si>
  <si>
    <t>AMP</t>
  </si>
  <si>
    <t>2732-527X</t>
  </si>
  <si>
    <t>Proceedings of the Design Society</t>
  </si>
  <si>
    <t>https://www.cambridge.org/core/product/identifier/PDS/type/JOURNAL</t>
  </si>
  <si>
    <t>PDS</t>
  </si>
  <si>
    <t>1464-3839</t>
  </si>
  <si>
    <t>0013-0915</t>
  </si>
  <si>
    <t>Proceedings of the Edinburgh Mathematical Society</t>
  </si>
  <si>
    <t>https://www.cambridge.org/core/product/identifier/PEM/type/JOURNAL</t>
  </si>
  <si>
    <t>PEM</t>
  </si>
  <si>
    <t>Vol 45 (2002) to current</t>
  </si>
  <si>
    <t>1743-9221</t>
  </si>
  <si>
    <t>1743-9213</t>
  </si>
  <si>
    <t xml:space="preserve">Proceedings of the International Astronomical Union  </t>
  </si>
  <si>
    <t>https://www.cambridge.org/core/product/identifier/IAU/type/JOURNAL</t>
  </si>
  <si>
    <t>IAU</t>
  </si>
  <si>
    <t>Vol 2004 (2004) and Vol 1 (2005) to current</t>
  </si>
  <si>
    <t>1475-2719</t>
  </si>
  <si>
    <t>0029-6651</t>
  </si>
  <si>
    <t>Proceedings of the Nutrition Society</t>
  </si>
  <si>
    <t>https://www.cambridge.org/core/product/identifier/PNS/type/JOURNAL</t>
  </si>
  <si>
    <t>PNS</t>
  </si>
  <si>
    <t>Vol 66 (2007) to current</t>
  </si>
  <si>
    <t>2050-2729</t>
  </si>
  <si>
    <t>0079-497X</t>
  </si>
  <si>
    <t>Proceedings of the Prehistoric Society</t>
  </si>
  <si>
    <t>https://www.cambridge.org/core/product/identifier/PPR/type/JOURNAL</t>
  </si>
  <si>
    <t>PPR</t>
  </si>
  <si>
    <t>Vol 76 (2010) to current</t>
  </si>
  <si>
    <t>1473-7124</t>
  </si>
  <si>
    <t>0308-2105</t>
  </si>
  <si>
    <t>Proceedings of the Royal Society of Edinburgh Section A: Mathematics</t>
  </si>
  <si>
    <t>https://www.cambridge.org/core/product/identifier/PRM/type/JOURNAL</t>
  </si>
  <si>
    <t>PRM</t>
  </si>
  <si>
    <t>Vol 130 (2000) to current</t>
  </si>
  <si>
    <t>2752-8073</t>
  </si>
  <si>
    <t>Programmable Materials</t>
  </si>
  <si>
    <t>Material Science</t>
  </si>
  <si>
    <t>https://www.cambridge.org/core/product/identifier/PMA/type/JOURNAL</t>
  </si>
  <si>
    <t>PMA</t>
  </si>
  <si>
    <t>1537-5935</t>
  </si>
  <si>
    <t>1049-0965</t>
  </si>
  <si>
    <t>PS: Political Science &amp; Politics</t>
  </si>
  <si>
    <t>https://www.cambridge.org/core/product/identifier/PSC/type/JOURNAL</t>
  </si>
  <si>
    <t>PSC</t>
  </si>
  <si>
    <t>1469-8978</t>
  </si>
  <si>
    <t>0033-2917</t>
  </si>
  <si>
    <t xml:space="preserve">Psychological Medicine </t>
  </si>
  <si>
    <t>https://www.cambridge.org/core/product/identifier/PSM/type/JOURNAL</t>
  </si>
  <si>
    <t>PSM</t>
  </si>
  <si>
    <t>1860-0980</t>
  </si>
  <si>
    <t>0033-3123</t>
  </si>
  <si>
    <t>Psychometrika</t>
  </si>
  <si>
    <t>https://www.cambridge.org/core/product/identifier/PSY/type/JOURNAL</t>
  </si>
  <si>
    <t>PSY</t>
  </si>
  <si>
    <t>Volume 90 (2025) to current</t>
  </si>
  <si>
    <t>1475-2727</t>
  </si>
  <si>
    <t>1368-9800</t>
  </si>
  <si>
    <t>Public Health Nutrition</t>
  </si>
  <si>
    <t>https://www.cambridge.org/core/product/identifier/PHN/type/JOURNAL</t>
  </si>
  <si>
    <t>PHN</t>
  </si>
  <si>
    <t>Vol 10 (2007) to current</t>
  </si>
  <si>
    <t>2977-0173</t>
  </si>
  <si>
    <t>Public Humanities</t>
  </si>
  <si>
    <t>https://www.cambridge.org/core/journals/public-humanities/type/JOURNAL</t>
  </si>
  <si>
    <t>PUB</t>
  </si>
  <si>
    <t>1448-6083</t>
  </si>
  <si>
    <t>1323-3580</t>
  </si>
  <si>
    <t>Publications of the Astronomical Society of Australia</t>
  </si>
  <si>
    <t>https://www.cambridge.org/core/product/identifier/PAS/type/JOURNAL</t>
  </si>
  <si>
    <t>PAS</t>
  </si>
  <si>
    <t>2633-2892</t>
  </si>
  <si>
    <t>QRB Discovery</t>
  </si>
  <si>
    <t>https://www.cambridge.org/core/product/identifier/QRD/type/JOURNAL</t>
  </si>
  <si>
    <t>QRD</t>
  </si>
  <si>
    <t xml:space="preserve">
</t>
  </si>
  <si>
    <t>2632-8828</t>
  </si>
  <si>
    <t>Quantitative Plant Biology</t>
  </si>
  <si>
    <t>https://www.cambridge.org/core/product/identifier/QPB/type/JOURNAL</t>
  </si>
  <si>
    <t>QPB</t>
  </si>
  <si>
    <t>1469-8994</t>
  </si>
  <si>
    <t>0033-5835</t>
  </si>
  <si>
    <t>Quarterly Reviews of Biophysics</t>
  </si>
  <si>
    <t>https://www.cambridge.org/core/product/identifier/QRB/type/JOURNAL</t>
  </si>
  <si>
    <t>QRB</t>
  </si>
  <si>
    <t>Vol 30 (1997) to current</t>
  </si>
  <si>
    <t>1096-0287</t>
  </si>
  <si>
    <t>0033-5894</t>
  </si>
  <si>
    <t>Quaternary Research</t>
  </si>
  <si>
    <t>https://www.cambridge.org/core/product/identifier/QUA/type/JOURNAL</t>
  </si>
  <si>
    <t>QUA</t>
  </si>
  <si>
    <t>Vol 67 (2007) to current</t>
  </si>
  <si>
    <t>1945-5755</t>
  </si>
  <si>
    <t>0033-8222</t>
  </si>
  <si>
    <t>Radiocarbon</t>
  </si>
  <si>
    <t>https://www.cambridge.org/core/product/identifier/RDC/type/JOURNAL</t>
  </si>
  <si>
    <t>RDC</t>
  </si>
  <si>
    <t>1474-0109</t>
  </si>
  <si>
    <t>0958-3440</t>
  </si>
  <si>
    <t>ReCALL</t>
  </si>
  <si>
    <t>https://www.cambridge.org/core/product/identifier/REC/type/JOURNAL</t>
  </si>
  <si>
    <t>REC</t>
  </si>
  <si>
    <t>1533-8568</t>
  </si>
  <si>
    <t>1052-1151</t>
  </si>
  <si>
    <t>Religion and American Culture</t>
  </si>
  <si>
    <t>https://www.cambridge.org/core/product/identifier/RAC/type/JOURNAL</t>
  </si>
  <si>
    <t>RAC</t>
  </si>
  <si>
    <t>Vol 24 (2014) to current</t>
  </si>
  <si>
    <t>1469-901X</t>
  </si>
  <si>
    <t>0034-4125</t>
  </si>
  <si>
    <t>https://www.cambridge.org/core/product/identifier/RES/type/JOURNAL</t>
  </si>
  <si>
    <t>RES</t>
  </si>
  <si>
    <t>1935-0236</t>
  </si>
  <si>
    <t>0034-4338</t>
  </si>
  <si>
    <t>Renaissance Quarterly</t>
  </si>
  <si>
    <t>https://www.cambridge.org/core/product/identifier/RQX/type/JOURNAL</t>
  </si>
  <si>
    <t>RQX</t>
  </si>
  <si>
    <t>Vol 58 (2005) to current</t>
  </si>
  <si>
    <t>1742-1713</t>
  </si>
  <si>
    <t>1742-1705</t>
  </si>
  <si>
    <t>Renewable Agriculture and Food Systems</t>
  </si>
  <si>
    <t>https://www.cambridge.org/core/product/identifier/RAF/type/JOURNAL</t>
  </si>
  <si>
    <t>RAF</t>
  </si>
  <si>
    <t>Vol 19 (2004) to current</t>
  </si>
  <si>
    <t>1759-2887</t>
  </si>
  <si>
    <t>1759-2879</t>
  </si>
  <si>
    <t>Research Synthesis Methods</t>
  </si>
  <si>
    <t>https://www.cambridge.org/core/product/identifier/RSM/type/JOURNAL</t>
  </si>
  <si>
    <t>RSM</t>
  </si>
  <si>
    <t>Volume 16 (2025) to current</t>
  </si>
  <si>
    <t>1469-9044</t>
  </si>
  <si>
    <t>0260-2105</t>
  </si>
  <si>
    <t>Review of International Studies</t>
  </si>
  <si>
    <t>https://www.cambridge.org/core/product/identifier/RIS/type/JOURNAL</t>
  </si>
  <si>
    <t>RIS</t>
  </si>
  <si>
    <t>Vol 23 (1997) to current</t>
  </si>
  <si>
    <t>2329-3225</t>
  </si>
  <si>
    <t>2151-3481</t>
  </si>
  <si>
    <t>Review of Middle East Studies</t>
    <phoneticPr fontId="2" type="noConversion"/>
  </si>
  <si>
    <t>https://www.cambridge.org/core/product/identifier/RMS/type/JOURNAL</t>
  </si>
  <si>
    <t>Vol 44 (2010) to current</t>
  </si>
  <si>
    <t>1748-6858</t>
  </si>
  <si>
    <t>0034-6705</t>
  </si>
  <si>
    <t>Review of Politics</t>
  </si>
  <si>
    <t>https://www.cambridge.org/core/product/identifier/ROP/type/JOURNAL</t>
  </si>
  <si>
    <t>Vol 68 (2006) to current</t>
  </si>
  <si>
    <t>1755-0211</t>
  </si>
  <si>
    <t>1755-0203</t>
  </si>
  <si>
    <t>Review of Symbolic Logic</t>
  </si>
  <si>
    <t>https://www.cambridge.org/core/product/identifier/RSL/type/JOURNAL</t>
  </si>
  <si>
    <t>RSL</t>
  </si>
  <si>
    <t>2041-3335</t>
  </si>
  <si>
    <t>0212-6109</t>
  </si>
  <si>
    <t>Revista de Historia Economica - Journal of Iberian and Latin American Economic History</t>
  </si>
  <si>
    <t>SP</t>
  </si>
  <si>
    <t>https://www.cambridge.org/core/product/identifier/RHE/type/JOURNAL</t>
  </si>
  <si>
    <t>RHE</t>
  </si>
  <si>
    <t>Vol 24 (2006) to current</t>
  </si>
  <si>
    <t>1469-8668</t>
  </si>
  <si>
    <t>0263-5747</t>
  </si>
  <si>
    <t>Robotica</t>
  </si>
  <si>
    <t>https://www.cambridge.org/core/product/identifier/ROB/type/JOURNAL</t>
  </si>
  <si>
    <t>ROB</t>
  </si>
  <si>
    <t>Vol 15 (1997) to current</t>
  </si>
  <si>
    <t>1478-5110</t>
  </si>
  <si>
    <t>0960-1163</t>
  </si>
  <si>
    <t>Royal Historical Society Camden Fifth Series</t>
  </si>
  <si>
    <t>https://www.cambridge.org/core/product/identifier/RHC/type/JOURNAL</t>
  </si>
  <si>
    <t>RHC</t>
  </si>
  <si>
    <t>OA by arrangement</t>
  </si>
  <si>
    <t>Vol 22 (2003) to current</t>
  </si>
  <si>
    <t>1755-3555</t>
  </si>
  <si>
    <t>1358-2461</t>
  </si>
  <si>
    <t>Royal Institute of Philosophy Supplements</t>
  </si>
  <si>
    <t>https://www.cambridge.org/core/product/identifier/PHS/type/JOURNAL</t>
  </si>
  <si>
    <t>PHS</t>
  </si>
  <si>
    <t>Vol 56 (2005) to current</t>
  </si>
  <si>
    <t>2167-4027</t>
  </si>
  <si>
    <t>1472-3808</t>
  </si>
  <si>
    <t>Royal Musical Association Research Chronicle</t>
  </si>
  <si>
    <t>https://www.cambridge.org/core/product/identifier/RRC/type/JOURNAL</t>
  </si>
  <si>
    <t>RRC</t>
  </si>
  <si>
    <t>Vol 46 (2015) to current</t>
  </si>
  <si>
    <t>1474-0656</t>
  </si>
  <si>
    <t>0956-7933</t>
  </si>
  <si>
    <t>Rural History</t>
  </si>
  <si>
    <t>https://www.cambridge.org/core/product/identifier/RUH/type/JOURNAL</t>
  </si>
  <si>
    <t>RUH</t>
  </si>
  <si>
    <t>Vol 13 (2002) to current</t>
  </si>
  <si>
    <t>1474-0664</t>
  </si>
  <si>
    <t>0269-8897</t>
  </si>
  <si>
    <t>Science in Context</t>
  </si>
  <si>
    <t>https://www.cambridge.org/core/product/identifier/SIC/type/JOURNAL</t>
  </si>
  <si>
    <t>SIC</t>
  </si>
  <si>
    <t>Vol 14 (2001) to current</t>
  </si>
  <si>
    <t>1475-3065</t>
  </si>
  <si>
    <t>0036-9306</t>
  </si>
  <si>
    <t>Scottish Journal of Theology</t>
  </si>
  <si>
    <t>https://www.cambridge.org/core/product/identifier/SJT/type/JOURNAL</t>
  </si>
  <si>
    <t>SJT</t>
  </si>
  <si>
    <t>Vol 55 (2002) to current</t>
  </si>
  <si>
    <t>1475-2735</t>
  </si>
  <si>
    <t>0960-2585</t>
  </si>
  <si>
    <t>Seed Science Research</t>
  </si>
  <si>
    <t>https://www.cambridge.org/core/product/identifier/SSR/type/JOURNAL</t>
  </si>
  <si>
    <t>SSR</t>
  </si>
  <si>
    <t>Vol 9 (1999)  to current</t>
  </si>
  <si>
    <t>2326-4497</t>
  </si>
  <si>
    <t>2326-4489</t>
  </si>
  <si>
    <t>Signs and Society</t>
  </si>
  <si>
    <t>https://www.cambridge.org/core/product/identifier/SAS/type/JOURNAL</t>
  </si>
  <si>
    <t>SAS</t>
  </si>
  <si>
    <t>2325-7784</t>
  </si>
  <si>
    <t>0037-6779</t>
  </si>
  <si>
    <t>Slavic Review</t>
  </si>
  <si>
    <t>https://www.cambridge.org/core/product/identifier/SLR/type/JOURNAL</t>
  </si>
  <si>
    <t>SLR</t>
  </si>
  <si>
    <t>Vol 71 (2012) to current</t>
  </si>
  <si>
    <t>1471-6437</t>
  </si>
  <si>
    <t>0265-0525</t>
  </si>
  <si>
    <t>Social Philosophy and Policy</t>
  </si>
  <si>
    <t>https://www.cambridge.org/core/product/identifier/SOY/type/JOURNAL</t>
  </si>
  <si>
    <t>SOY</t>
  </si>
  <si>
    <t>Vol 19 (2002) to current</t>
  </si>
  <si>
    <t>1475-3073</t>
  </si>
  <si>
    <t>1474-7464</t>
  </si>
  <si>
    <t>Social Policy and Society</t>
  </si>
  <si>
    <t>https://www.cambridge.org/core/product/identifier/SPS/type/JOURNAL</t>
  </si>
  <si>
    <t>SPS</t>
  </si>
  <si>
    <t>1527-8034</t>
  </si>
  <si>
    <t>0145-5532</t>
  </si>
  <si>
    <t>Social Science History</t>
  </si>
  <si>
    <t>https://www.cambridge.org/core/product/identifier/SSH/type/JOURNAL</t>
  </si>
  <si>
    <t>SSH</t>
  </si>
  <si>
    <t>1946-1607</t>
  </si>
  <si>
    <t>1532-4400</t>
  </si>
  <si>
    <t>State Politics &amp; Policy Quarterly</t>
  </si>
  <si>
    <t>https://www.cambridge.org/core/product/identifier/SPQ/type/JOURNAL</t>
  </si>
  <si>
    <t>SPQ</t>
  </si>
  <si>
    <t>Vol 19 (2019) to current</t>
  </si>
  <si>
    <t>1469-8692</t>
  </si>
  <si>
    <t>0898-588X</t>
  </si>
  <si>
    <t>Studies in American Political Development</t>
  </si>
  <si>
    <t>https://www.cambridge.org/core/product/identifier/SAP/type/JOURNAL</t>
  </si>
  <si>
    <t>SAP</t>
  </si>
  <si>
    <t>2059-0644</t>
  </si>
  <si>
    <t>0424-2084</t>
  </si>
  <si>
    <t>Studies in Church History</t>
  </si>
  <si>
    <t>https://www.cambridge.org/core/product/identifier/STC/type/JOURNAL</t>
  </si>
  <si>
    <t>STC</t>
  </si>
  <si>
    <t>Vol 46 (2010) to current</t>
  </si>
  <si>
    <t>1470-1545</t>
  </si>
  <si>
    <t>0272-2631</t>
  </si>
  <si>
    <t>Studies in Second Language Acquisition</t>
  </si>
  <si>
    <t>https://www.cambridge.org/core/product/identifier/SLA/type/JOURNAL</t>
  </si>
  <si>
    <t>SLA</t>
  </si>
  <si>
    <t>Vol 19 (1997) to current</t>
  </si>
  <si>
    <t>1531-4715</t>
  </si>
  <si>
    <t>1054-2043</t>
  </si>
  <si>
    <t>TDR: The Drama Review</t>
  </si>
  <si>
    <t>https://www.cambridge.org/core/product/identifier/TDR/type/JOURNAL</t>
  </si>
  <si>
    <t>TDR</t>
  </si>
  <si>
    <t>Vol 65 (2021) to current</t>
  </si>
  <si>
    <t>1478-2286</t>
  </si>
  <si>
    <t>0040-2982</t>
  </si>
  <si>
    <t>Tempo</t>
  </si>
  <si>
    <t>https://www.cambridge.org/core/product/identifier/TEM/type/JOURNAL</t>
  </si>
  <si>
    <t>TEM</t>
  </si>
  <si>
    <t>Vol 57 (2003) to current</t>
  </si>
  <si>
    <t>2059-6464</t>
  </si>
  <si>
    <t>0001-9240</t>
  </si>
  <si>
    <t>The Aeronautical Journal</t>
  </si>
  <si>
    <t>https://www.cambridge.org/core/product/identifier/AER/type/JOURNAL</t>
  </si>
  <si>
    <t>AER</t>
  </si>
  <si>
    <t>Vol 108 (2004) to current</t>
  </si>
  <si>
    <t>2056-6328</t>
  </si>
  <si>
    <t>0025-5572</t>
  </si>
  <si>
    <t>The Mathematical Gazette</t>
  </si>
  <si>
    <t>https://www.cambridge.org/core/product/identifier/MAG/type/JOURNAL</t>
  </si>
  <si>
    <t>MAG</t>
  </si>
  <si>
    <t>Vol 94 (2010) to current</t>
  </si>
  <si>
    <t>1988-2904</t>
  </si>
  <si>
    <t>1138-7416</t>
  </si>
  <si>
    <t>The Spanish Journal of Psychology</t>
  </si>
  <si>
    <t>https://www.cambridge.org/core/product/identifier/SJP/type/JOURNAL</t>
  </si>
  <si>
    <t>SJP</t>
  </si>
  <si>
    <t>Vol 12 (2009) to current</t>
  </si>
  <si>
    <t>1474-0672</t>
  </si>
  <si>
    <t>0307-8833</t>
  </si>
  <si>
    <t>Theatre Research International</t>
  </si>
  <si>
    <t>https://www.cambridge.org/core/product/identifier/TRI/type/JOURNAL</t>
  </si>
  <si>
    <t>TRI</t>
  </si>
  <si>
    <t>Vol 26 (2001) to current</t>
  </si>
  <si>
    <t>1475-4533</t>
  </si>
  <si>
    <t>0040-5574</t>
  </si>
  <si>
    <t>Theatre Survey</t>
  </si>
  <si>
    <t>https://www.cambridge.org/core/product/identifier/TSY/type/JOURNAL</t>
  </si>
  <si>
    <t>TSY</t>
  </si>
  <si>
    <t>1475-3081</t>
  </si>
  <si>
    <t>1471-0684</t>
  </si>
  <si>
    <t>Theory and Practice of Logic Programming</t>
  </si>
  <si>
    <t>https://www.cambridge.org/core/product/identifier/TLP/type/JOURNAL</t>
  </si>
  <si>
    <t>TLP</t>
  </si>
  <si>
    <t>Vol 1 (2001) to current</t>
  </si>
  <si>
    <t>1755-1196</t>
  </si>
  <si>
    <t>1477-1756</t>
  </si>
  <si>
    <t>Think</t>
  </si>
  <si>
    <t>https://www.cambridge.org/core/product/identifier/THI/type/JOURNAL</t>
  </si>
  <si>
    <t>THI</t>
  </si>
  <si>
    <t>Vol 6 (2008) to current</t>
  </si>
  <si>
    <t>2166-5508</t>
  </si>
  <si>
    <t>0362-1529</t>
  </si>
  <si>
    <t>Traditio</t>
  </si>
  <si>
    <t>https://www.cambridge.org/core/product/identifier/TDO/type/JOURNAL</t>
  </si>
  <si>
    <t>TDO</t>
  </si>
  <si>
    <t>Vol 57 (2002) to current</t>
  </si>
  <si>
    <t>3033-4241</t>
  </si>
  <si>
    <t>3033-4233</t>
  </si>
  <si>
    <t>Traditions of Music and Dance</t>
  </si>
  <si>
    <t>SA</t>
    <phoneticPr fontId="1" type="noConversion"/>
  </si>
  <si>
    <t>https://www.cambridge.org/core/product/identifier/TMD/type/JOURNAL</t>
  </si>
  <si>
    <t>TMD</t>
  </si>
  <si>
    <t>YTM Vol 44 (2012) - TMD current</t>
  </si>
  <si>
    <t>2051-3658</t>
  </si>
  <si>
    <t>2051-364X</t>
  </si>
  <si>
    <t>TRaNS: Trans-Regional and -National Studies of Southeast Asia</t>
  </si>
  <si>
    <t>https://www.cambridge.org/core/product/identifier/TRN/type/JOURNAL</t>
  </si>
  <si>
    <t>TRN</t>
  </si>
  <si>
    <t>1474-0648</t>
  </si>
  <si>
    <t>0080-4401</t>
  </si>
  <si>
    <t xml:space="preserve">Transactions of the Royal Historical Society </t>
  </si>
  <si>
    <t>https://www.cambridge.org/core/product/identifier/RHT/type/JOURNAL</t>
  </si>
  <si>
    <t>RHT</t>
  </si>
  <si>
    <t>2047-1033</t>
  </si>
  <si>
    <t>2047-1025</t>
  </si>
  <si>
    <t xml:space="preserve">Transnational Environmental Law </t>
  </si>
  <si>
    <t>https://www.cambridge.org/core/product/identifier/TEL/type/JOURNAL</t>
  </si>
  <si>
    <t>TEL</t>
  </si>
  <si>
    <t>1478-5730</t>
  </si>
  <si>
    <t>1478-5722</t>
  </si>
  <si>
    <t>Twentieth-Century Music</t>
  </si>
  <si>
    <t>https://www.cambridge.org/core/product/identifier/TCM/type/JOURNAL</t>
  </si>
  <si>
    <t>TCM</t>
  </si>
  <si>
    <t>1839-2628</t>
  </si>
  <si>
    <t>1832-4274</t>
  </si>
  <si>
    <t>Twin Research and Human Genetics</t>
  </si>
  <si>
    <t>https://www.cambridge.org/core/product/identifier/THG/type/JOURNAL</t>
  </si>
  <si>
    <t>THG</t>
  </si>
  <si>
    <t>Vol 15 (2012) to current</t>
  </si>
  <si>
    <t>1469-8706</t>
  </si>
  <si>
    <t>0963-9268</t>
  </si>
  <si>
    <t>Urban History</t>
  </si>
  <si>
    <t>https://www.cambridge.org/core/product/identifier/UHY/type/JOURNAL</t>
  </si>
  <si>
    <t>UHY</t>
  </si>
  <si>
    <t>Vol 26 (1999) to current</t>
  </si>
  <si>
    <t>1741-6183</t>
  </si>
  <si>
    <t>0953-8208</t>
  </si>
  <si>
    <t>Utilitas</t>
  </si>
  <si>
    <t>https://www.cambridge.org/core/product/identifier/UTI/type/JOURNAL</t>
  </si>
  <si>
    <t>UTI</t>
  </si>
  <si>
    <t>Vol 16 (2004) to current</t>
  </si>
  <si>
    <t>1470-1553</t>
  </si>
  <si>
    <t>1060-1503</t>
  </si>
  <si>
    <t>Victorian Literature and Culture</t>
  </si>
  <si>
    <t>https://www.cambridge.org/core/product/identifier/VLC/type/JOURNAL</t>
  </si>
  <si>
    <t>VLC</t>
  </si>
  <si>
    <t>Vol 27 (1999) to current</t>
  </si>
  <si>
    <t>2631-7176</t>
  </si>
  <si>
    <t>Wearable Technologies</t>
  </si>
  <si>
    <t>https://www.cambridge.org/core/product/identifier/WTC/type/JOURNAL</t>
  </si>
  <si>
    <t>WTC</t>
  </si>
  <si>
    <t>1550-2759</t>
  </si>
  <si>
    <t>0043-1745</t>
  </si>
  <si>
    <t>Weed Science</t>
  </si>
  <si>
    <t>https://www.cambridge.org/core/product/identifier/WSC/type/JOURNAL</t>
  </si>
  <si>
    <t>WSC</t>
  </si>
  <si>
    <t>Vol 60 (2012) to current</t>
  </si>
  <si>
    <t>1550-2740</t>
  </si>
  <si>
    <t>0890-037X</t>
  </si>
  <si>
    <t>Weed Technology</t>
  </si>
  <si>
    <t>https://www.cambridge.org/core/product/identifier/WET/type/JOURNAL</t>
  </si>
  <si>
    <t>WET</t>
  </si>
  <si>
    <t>Vol 26 (2012) to current</t>
  </si>
  <si>
    <t>1475-3138</t>
  </si>
  <si>
    <t>1474-7456</t>
  </si>
  <si>
    <t>World Trade Review</t>
  </si>
  <si>
    <t>https://www.cambridge.org/core/product/identifier/WTR/type/JOURNAL</t>
  </si>
  <si>
    <t>WTR</t>
  </si>
  <si>
    <t>1469-8730</t>
  </si>
  <si>
    <t>0967-1994</t>
  </si>
  <si>
    <t>Zygote</t>
  </si>
  <si>
    <t>https://www.cambridge.org/core/product/identifier/ZYG/type/JOURNAL</t>
  </si>
  <si>
    <t>ZYG</t>
  </si>
  <si>
    <t>Vol 6 (1998)  to current</t>
  </si>
  <si>
    <t>제외 타이틀</t>
  </si>
  <si>
    <t>Impact Factor
(2022)</t>
  </si>
  <si>
    <t>1474-0532</t>
  </si>
  <si>
    <t>0263-6751</t>
  </si>
  <si>
    <t>Anglo-Saxon England</t>
  </si>
  <si>
    <t>https://www.cambridge.org/core/product/identifier/ASE/type/JOURNAL</t>
  </si>
  <si>
    <t>ASE</t>
  </si>
  <si>
    <t/>
  </si>
  <si>
    <t>Vol 30 (2001) to current</t>
  </si>
  <si>
    <t>2633-903X</t>
  </si>
  <si>
    <t>Biological Imaging</t>
  </si>
  <si>
    <t>https://www.cambridge.org/core/product/identifier/BLG/type/JOURNAL</t>
  </si>
  <si>
    <t>BLG</t>
  </si>
  <si>
    <t>0392-1921</t>
  </si>
  <si>
    <t>1467-7695</t>
  </si>
  <si>
    <t>Diogenes</t>
    <phoneticPr fontId="2" type="noConversion"/>
  </si>
  <si>
    <t>https://www.cambridge.org/core/product/identifier/DOG/type/JOURNAL/type/JOURNAL</t>
  </si>
  <si>
    <t>2024 new</t>
  </si>
  <si>
    <t>Vol 65 (2024) -</t>
    <phoneticPr fontId="2" type="noConversion"/>
  </si>
  <si>
    <t>1741-203X</t>
  </si>
  <si>
    <t>1041-6102</t>
  </si>
  <si>
    <t xml:space="preserve">International Psychogeriatrics  </t>
  </si>
  <si>
    <t>https://www.cambridge.org/core/product/identifier/IPG/type/JOURNAL</t>
  </si>
  <si>
    <t>IPG</t>
  </si>
  <si>
    <t>1469-8110</t>
  </si>
  <si>
    <t>1351-3249</t>
  </si>
  <si>
    <t>Natural Language Engineering</t>
  </si>
  <si>
    <t>https://www.cambridge.org/core/product/identifier/NLE/type/JOURNAL</t>
  </si>
  <si>
    <t>NLE</t>
  </si>
  <si>
    <t>Vol 2 (1996)  to current</t>
  </si>
  <si>
    <t>1573-9708</t>
  </si>
  <si>
    <t>0016-7746</t>
  </si>
  <si>
    <t>Netherlands Journal of Geosciences</t>
  </si>
  <si>
    <t>https://www.cambridge.org/core/product/identifier/NJG/type/JOURNAL</t>
  </si>
  <si>
    <t>NJG</t>
  </si>
  <si>
    <t>Vol 88 (2009) to current</t>
  </si>
  <si>
    <t>1469-8714</t>
  </si>
  <si>
    <t>0952-5238</t>
  </si>
  <si>
    <t>Visual Neuroscience</t>
  </si>
  <si>
    <t>https://www.cambridge.org/core/product/identifier/VNS/type/JOURNAL</t>
  </si>
  <si>
    <t>VNS</t>
  </si>
  <si>
    <t>1.9</t>
  </si>
  <si>
    <t>Vol 15 (1998) to current</t>
  </si>
  <si>
    <t>2304-3857</t>
  </si>
  <si>
    <t>0740-1558</t>
  </si>
  <si>
    <t>Yearbook for Traditional Music</t>
  </si>
  <si>
    <t>SV</t>
  </si>
  <si>
    <t>https://www.cambridge.org/core/product/identifier/YTM/type/JOURNAL</t>
  </si>
  <si>
    <t>YTM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</si>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</sst>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00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8"/>
      <color indexed="8"/>
      <name val="Arial"/>
      <family val="2"/>
    </font>
    <font>
      <u/>
      <sz val="10"/>
      <color theme="10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Tahoma"/>
      <family val="2"/>
    </font>
    <font>
      <u/>
      <sz val="10"/>
      <color theme="10"/>
      <name val="Arial"/>
      <family val="2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0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horizontal="left"/>
    </xf>
    <xf numFmtId="0" fontId="9" fillId="0" borderId="0"/>
    <xf numFmtId="0" fontId="5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5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7" fillId="0" borderId="0">
      <alignment vertical="center"/>
    </xf>
  </cellStyleXfs>
  <cellXfs count="26">
    <xf numFmtId="0" fontId="0" fillId="0" borderId="0" xfId="0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 applyProtection="1">
      <alignment horizontal="center" vertical="top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49" fontId="7" fillId="0" borderId="1" xfId="5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1" xfId="6" applyFont="1" applyBorder="1" applyAlignment="1">
      <alignment horizontal="center" vertical="center"/>
    </xf>
    <xf numFmtId="49" fontId="8" fillId="0" borderId="1" xfId="5" applyNumberFormat="1" applyFont="1" applyBorder="1" applyAlignment="1">
      <alignment vertical="top"/>
    </xf>
    <xf numFmtId="177" fontId="7" fillId="0" borderId="1" xfId="6" applyNumberFormat="1" applyFont="1" applyBorder="1" applyAlignment="1">
      <alignment horizontal="center" vertical="center"/>
    </xf>
    <xf numFmtId="0" fontId="8" fillId="0" borderId="1" xfId="5" applyFont="1" applyBorder="1" applyAlignment="1">
      <alignment vertical="top"/>
    </xf>
    <xf numFmtId="0" fontId="7" fillId="0" borderId="1" xfId="1" applyFont="1" applyBorder="1">
      <alignment vertical="center"/>
    </xf>
    <xf numFmtId="49" fontId="8" fillId="0" borderId="1" xfId="5" applyNumberFormat="1" applyFont="1" applyBorder="1" applyAlignment="1">
      <alignment horizontal="center" vertical="top"/>
    </xf>
    <xf numFmtId="0" fontId="8" fillId="0" borderId="1" xfId="7" applyFont="1" applyBorder="1" applyAlignment="1">
      <alignment horizontal="center" vertical="top"/>
    </xf>
    <xf numFmtId="49" fontId="7" fillId="0" borderId="1" xfId="5" applyNumberFormat="1" applyFont="1" applyBorder="1" applyAlignment="1">
      <alignment horizontal="center" vertical="top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3" fillId="0" borderId="1" xfId="8" applyNumberFormat="1" applyFont="1" applyBorder="1" applyAlignment="1">
      <alignment vertical="top"/>
    </xf>
    <xf numFmtId="49" fontId="13" fillId="0" borderId="1" xfId="8" applyNumberFormat="1" applyFont="1" applyBorder="1" applyAlignment="1">
      <alignment vertical="top"/>
    </xf>
    <xf numFmtId="4" fontId="6" fillId="3" borderId="1" xfId="1" applyNumberFormat="1" applyFont="1" applyFill="1" applyBorder="1" applyAlignment="1">
      <alignment horizontal="center" vertical="center" wrapText="1"/>
    </xf>
  </cellXfs>
  <cellStyles count="39">
    <cellStyle name="                         335" xfId="37"/>
    <cellStyle name="Hyperlink" xfId="11"/>
    <cellStyle name="Normal 10 4" xfId="34"/>
    <cellStyle name="Normal 2" xfId="17"/>
    <cellStyle name="Normal 2 10 2 2 2 2" xfId="25"/>
    <cellStyle name="Normal 2 10 2 2 2 2 2 3" xfId="29"/>
    <cellStyle name="Normal 2 3 7" xfId="36"/>
    <cellStyle name="Normal 3" xfId="16"/>
    <cellStyle name="Normal 3 11" xfId="19"/>
    <cellStyle name="Normal 3 12" xfId="18"/>
    <cellStyle name="Normal 43" xfId="35"/>
    <cellStyle name="Normal 55" xfId="30"/>
    <cellStyle name="Normal 66" xfId="26"/>
    <cellStyle name="Normal 67" xfId="27"/>
    <cellStyle name="Normal 80" xfId="24"/>
    <cellStyle name="Normal 92" xfId="28"/>
    <cellStyle name="Normal 93" xfId="31"/>
    <cellStyle name="Normal 95" xfId="23"/>
    <cellStyle name="Normal_all_Wiley-Blackwell_journals_2010 2" xfId="13"/>
    <cellStyle name="표준" xfId="0" builtinId="0"/>
    <cellStyle name="표준 16" xfId="7"/>
    <cellStyle name="표준 19" xfId="32"/>
    <cellStyle name="표준 2" xfId="1"/>
    <cellStyle name="표준 2 2" xfId="2"/>
    <cellStyle name="표준 2 2 2" xfId="21"/>
    <cellStyle name="표준 2 3" xfId="15"/>
    <cellStyle name="표준 2 4" xfId="9"/>
    <cellStyle name="표준 3" xfId="3"/>
    <cellStyle name="표준 3 2" xfId="6"/>
    <cellStyle name="표준 3 2 2" xfId="12"/>
    <cellStyle name="표준 3 3" xfId="20"/>
    <cellStyle name="표준 4" xfId="5"/>
    <cellStyle name="표준 5" xfId="14"/>
    <cellStyle name="표준 6" xfId="38"/>
    <cellStyle name="하이퍼링크 2" xfId="4"/>
    <cellStyle name="하이퍼링크 2 2" xfId="22"/>
    <cellStyle name="하이퍼링크 3" xfId="8"/>
    <cellStyle name="하이퍼링크 4" xfId="10"/>
    <cellStyle name="하이퍼링크 8" xfId="3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bscoind.sharepoint.com/sites/Korea/Korea%20Operations/Pub%20Svc/&#52636;&#54032;&#49324;/IOP/2020%20IOP/&#52572;&#51333;&#53440;&#51060;&#53952;&#47532;&#49828;&#53944;/National%20archive%20deal%20title%20list(&#45236;&#48512;&#51089;&#50629;&#5085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EO\&#52968;&#49548;&#49884;&#50628;\ac-data\Journals\Marketing\Consortia%20Sales\Consortia%20quotes%20and%20deals\REST%20OF%20THE%20WORLD\KESLI\KESLI%202004\Quotes\2004%20Kesli%20Quote%2027.01.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bscoind.sharepoint.com/sites/Korea/Korea%20Operations/Pub%20Svc/&#52636;&#54032;&#49324;/IOP/2024%20IOP%20Titlelist_Total_Hy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bscoind.sharepoint.com/Documents%20and%20Settings/llee/&#48148;&#53461;%20&#54868;&#47732;/07OUP_quote/KESLI%202007%20Quotation%2027.07.06_fil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ang/AppData/Local/Microsoft/Windows/INetCache/Content.Outlook/JALKW653/CUPA%20Journals%20Collections%20Pricelist%202025%20V2_to%20EBSCO_2024.10.2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IOPscience Extra"/>
      <sheetName val="Sheet2"/>
      <sheetName val="Sheet1"/>
      <sheetName val="Sheet3"/>
    </sheetNames>
    <sheetDataSet>
      <sheetData sheetId="0">
        <row r="1">
          <cell r="D1" t="str">
            <v>P-ISSN</v>
          </cell>
          <cell r="E1" t="str">
            <v>Title (저널명)</v>
          </cell>
          <cell r="F1" t="str">
            <v>FRQ</v>
          </cell>
          <cell r="G1" t="str">
            <v>No of iss</v>
          </cell>
          <cell r="H1" t="str">
            <v>country</v>
          </cell>
          <cell r="I1" t="str">
            <v>Language</v>
          </cell>
          <cell r="J1" t="str">
            <v>출판사명</v>
          </cell>
          <cell r="K1" t="str">
            <v>주제분야</v>
          </cell>
          <cell r="L1" t="str">
            <v>DDC 코드</v>
          </cell>
          <cell r="M1" t="str">
            <v>원문정보 제공시작 년도</v>
          </cell>
          <cell r="N1" t="str">
            <v>원문정보 마지막제공 년도</v>
          </cell>
          <cell r="O1" t="str">
            <v>URL 링크 정보</v>
          </cell>
          <cell r="P1" t="str">
            <v>DOI 링크 정보</v>
          </cell>
          <cell r="Q1" t="str">
            <v>RSS</v>
          </cell>
          <cell r="R1" t="str">
            <v>저널 ID 
(출판사 관리)</v>
          </cell>
          <cell r="S1" t="str">
            <v>Impact Factor (2010)</v>
          </cell>
          <cell r="T1" t="str">
            <v>SCI</v>
          </cell>
          <cell r="U1" t="str">
            <v>SSCI</v>
          </cell>
          <cell r="V1" t="str">
            <v>A&amp;HCI</v>
          </cell>
          <cell r="W1" t="str">
            <v>SCIE</v>
          </cell>
          <cell r="X1" t="str">
            <v>Note</v>
          </cell>
        </row>
        <row r="2">
          <cell r="D2" t="str">
            <v>1758-5082</v>
          </cell>
          <cell r="E2" t="str">
            <v>Biofabrication</v>
          </cell>
          <cell r="F2" t="str">
            <v>QR</v>
          </cell>
          <cell r="G2">
            <v>4</v>
          </cell>
          <cell r="H2" t="str">
            <v>US</v>
          </cell>
          <cell r="I2" t="str">
            <v>EN</v>
          </cell>
          <cell r="J2" t="str">
            <v>Institute of Physics</v>
          </cell>
          <cell r="K2" t="str">
            <v>Physics</v>
          </cell>
          <cell r="L2">
            <v>660</v>
          </cell>
          <cell r="M2">
            <v>2009</v>
          </cell>
          <cell r="N2">
            <v>2012</v>
          </cell>
          <cell r="O2" t="str">
            <v>http://iopscience.iop.org/1758-5090</v>
          </cell>
          <cell r="P2" t="str">
            <v>10.1088/1758-5082</v>
          </cell>
          <cell r="Q2" t="str">
            <v>http://iopscience.iop.org/1758-5090/?rss=1</v>
          </cell>
          <cell r="R2" t="str">
            <v>BF</v>
          </cell>
          <cell r="S2">
            <v>1.857</v>
          </cell>
          <cell r="W2" t="str">
            <v>Y</v>
          </cell>
          <cell r="X2" t="str">
            <v>컨소시엄 정규 Title</v>
          </cell>
        </row>
        <row r="3">
          <cell r="D3" t="str">
            <v>1748-3182</v>
          </cell>
          <cell r="E3" t="str">
            <v>Bioinspiration &amp; Biomimetics</v>
          </cell>
          <cell r="F3" t="str">
            <v>QR</v>
          </cell>
          <cell r="G3">
            <v>4</v>
          </cell>
          <cell r="H3" t="str">
            <v>EN</v>
          </cell>
          <cell r="I3" t="str">
            <v>EN</v>
          </cell>
          <cell r="J3" t="str">
            <v>Institute of Physics</v>
          </cell>
          <cell r="K3" t="str">
            <v>Physics</v>
          </cell>
          <cell r="L3">
            <v>570</v>
          </cell>
          <cell r="M3">
            <v>2006</v>
          </cell>
          <cell r="N3">
            <v>2012</v>
          </cell>
          <cell r="O3" t="str">
            <v>http://iopscience.iop.org/1748-3190</v>
          </cell>
          <cell r="P3" t="str">
            <v>10.1088/1748-3190</v>
          </cell>
          <cell r="Q3" t="str">
            <v>http://iopscience.iop.org/1748-3190/?rss=1</v>
          </cell>
          <cell r="R3" t="str">
            <v>BB</v>
          </cell>
          <cell r="S3">
            <v>1.845</v>
          </cell>
          <cell r="W3" t="str">
            <v>Y</v>
          </cell>
          <cell r="X3" t="str">
            <v>컨소시엄 정규 Title</v>
          </cell>
        </row>
        <row r="4">
          <cell r="D4" t="str">
            <v>1748-6041</v>
          </cell>
          <cell r="E4" t="str">
            <v>Biomedical Materials</v>
          </cell>
          <cell r="F4" t="str">
            <v>BM</v>
          </cell>
          <cell r="G4">
            <v>6</v>
          </cell>
          <cell r="H4" t="str">
            <v>EN</v>
          </cell>
          <cell r="I4" t="str">
            <v>EN</v>
          </cell>
          <cell r="J4" t="str">
            <v>Institute of Physics</v>
          </cell>
          <cell r="K4" t="str">
            <v>Physics</v>
          </cell>
          <cell r="L4">
            <v>610</v>
          </cell>
          <cell r="M4">
            <v>2006</v>
          </cell>
          <cell r="N4">
            <v>2012</v>
          </cell>
          <cell r="O4" t="str">
            <v>http://iopscience.iop.org/1748-605X</v>
          </cell>
          <cell r="P4" t="str">
            <v>10.1088/1748-605X</v>
          </cell>
          <cell r="Q4" t="str">
            <v>http://iopscience.iop.org/1748-605X/?rss=1</v>
          </cell>
          <cell r="R4" t="str">
            <v>BMM</v>
          </cell>
          <cell r="S4">
            <v>2.4670000000000001</v>
          </cell>
          <cell r="W4" t="str">
            <v>Y</v>
          </cell>
          <cell r="X4" t="str">
            <v>컨소시엄 정규 Title</v>
          </cell>
        </row>
        <row r="5">
          <cell r="D5" t="str">
            <v>0022-3727</v>
          </cell>
          <cell r="E5" t="str">
            <v>Journal of Physics D: Applied Physics</v>
          </cell>
          <cell r="F5" t="str">
            <v>WK</v>
          </cell>
          <cell r="G5">
            <v>50</v>
          </cell>
          <cell r="H5" t="str">
            <v>EN</v>
          </cell>
          <cell r="I5" t="str">
            <v>EN</v>
          </cell>
          <cell r="J5" t="str">
            <v>Institute of Physics</v>
          </cell>
          <cell r="K5" t="str">
            <v>Physics</v>
          </cell>
          <cell r="L5">
            <v>530</v>
          </cell>
          <cell r="M5">
            <v>1968</v>
          </cell>
          <cell r="N5">
            <v>2012</v>
          </cell>
          <cell r="O5" t="str">
            <v>http://iopscience.iop.org/0022-3727</v>
          </cell>
          <cell r="P5" t="str">
            <v>10.1088/0022-3727</v>
          </cell>
          <cell r="Q5" t="str">
            <v>http://iopscience.iop.org/0022-3727/?rss=1</v>
          </cell>
          <cell r="R5" t="str">
            <v>JPD</v>
          </cell>
          <cell r="S5">
            <v>2.105</v>
          </cell>
          <cell r="T5" t="str">
            <v>Y</v>
          </cell>
          <cell r="W5" t="str">
            <v>Y</v>
          </cell>
          <cell r="X5" t="str">
            <v>컨소시엄 정규 Title</v>
          </cell>
        </row>
        <row r="6">
          <cell r="D6" t="str">
            <v>0508-3443</v>
          </cell>
          <cell r="E6" t="str">
            <v>British Journal of Applied Physics</v>
          </cell>
          <cell r="J6" t="str">
            <v>Institute of Physics</v>
          </cell>
          <cell r="K6" t="str">
            <v>Physics</v>
          </cell>
          <cell r="M6">
            <v>1950</v>
          </cell>
          <cell r="N6">
            <v>1967</v>
          </cell>
          <cell r="O6" t="str">
            <v>http://iopscience.iop.org/0508-3443</v>
          </cell>
          <cell r="P6" t="str">
            <v>10.1088/0508-3443</v>
          </cell>
          <cell r="Q6" t="str">
            <v>http://iopscience.iop.org/0508-3443=?rss=1</v>
          </cell>
          <cell r="X6" t="str">
            <v>extra</v>
          </cell>
        </row>
        <row r="7">
          <cell r="D7" t="str">
            <v>1674-4527</v>
          </cell>
          <cell r="E7" t="str">
            <v>Research in Astronomy and Astrophysics</v>
          </cell>
          <cell r="F7" t="str">
            <v>MO</v>
          </cell>
          <cell r="G7">
            <v>12</v>
          </cell>
          <cell r="H7" t="str">
            <v>CH</v>
          </cell>
          <cell r="I7" t="str">
            <v>EN</v>
          </cell>
          <cell r="J7" t="str">
            <v>Institute of Physics</v>
          </cell>
          <cell r="K7" t="str">
            <v>Physics</v>
          </cell>
          <cell r="L7">
            <v>523</v>
          </cell>
          <cell r="M7">
            <v>2009</v>
          </cell>
          <cell r="N7">
            <v>2012</v>
          </cell>
          <cell r="O7" t="str">
            <v>http://iopscience.iop.org/1674-4527</v>
          </cell>
          <cell r="P7" t="str">
            <v>10.1088/1674-4527</v>
          </cell>
          <cell r="Q7" t="str">
            <v>http://iopscience.iop.org/1674-4527/?rss=1</v>
          </cell>
          <cell r="R7" t="str">
            <v>RAA</v>
          </cell>
          <cell r="S7">
            <v>0.85599999999999998</v>
          </cell>
          <cell r="X7" t="str">
            <v>컨소시엄 정규 Title</v>
          </cell>
        </row>
        <row r="8">
          <cell r="D8" t="str">
            <v>1009-9271</v>
          </cell>
          <cell r="E8" t="str">
            <v>Chinese Journal of Astronomy and Astrophysics</v>
          </cell>
          <cell r="F8" t="str">
            <v>MO</v>
          </cell>
          <cell r="G8">
            <v>12</v>
          </cell>
          <cell r="H8" t="str">
            <v>CH</v>
          </cell>
          <cell r="I8" t="str">
            <v>EN</v>
          </cell>
          <cell r="J8" t="str">
            <v>Institute of Physics</v>
          </cell>
          <cell r="K8" t="str">
            <v>Physics</v>
          </cell>
          <cell r="L8">
            <v>523</v>
          </cell>
          <cell r="M8">
            <v>2001</v>
          </cell>
          <cell r="N8">
            <v>2008</v>
          </cell>
          <cell r="O8" t="str">
            <v>http://iopscience.iop.org/1009-9271</v>
          </cell>
          <cell r="P8" t="str">
            <v>10.1088/1009-9271</v>
          </cell>
          <cell r="Q8" t="str">
            <v>http://iopscience.iop.org/1009-9271/?rss=1</v>
          </cell>
          <cell r="R8" t="str">
            <v>RAA</v>
          </cell>
          <cell r="S8">
            <v>0.85599999999999998</v>
          </cell>
          <cell r="X8" t="str">
            <v>extra</v>
          </cell>
        </row>
        <row r="9">
          <cell r="D9" t="str">
            <v>1674-0068</v>
          </cell>
          <cell r="E9" t="str">
            <v>Chinese Journal of Chemical Physics</v>
          </cell>
          <cell r="F9" t="str">
            <v>BM</v>
          </cell>
          <cell r="G9">
            <v>6</v>
          </cell>
          <cell r="H9" t="str">
            <v>EN</v>
          </cell>
          <cell r="I9" t="str">
            <v>EN</v>
          </cell>
          <cell r="J9" t="str">
            <v>Institute of Physics</v>
          </cell>
          <cell r="K9" t="str">
            <v>Physics</v>
          </cell>
          <cell r="L9">
            <v>541</v>
          </cell>
          <cell r="M9">
            <v>2006</v>
          </cell>
          <cell r="N9">
            <v>2012</v>
          </cell>
          <cell r="O9" t="str">
            <v>http://iopscience.iop.org/1674-0068/</v>
          </cell>
          <cell r="P9" t="str">
            <v>10.1088/1674-0068</v>
          </cell>
          <cell r="Q9" t="str">
            <v>http://iopscience.iop.org/1674-0068/?rss=1</v>
          </cell>
          <cell r="R9" t="str">
            <v>CJCP</v>
          </cell>
          <cell r="S9">
            <v>0.64200000000000002</v>
          </cell>
          <cell r="X9" t="str">
            <v>컨소시엄 정규 Title</v>
          </cell>
        </row>
        <row r="10">
          <cell r="D10" t="str">
            <v>1009-1963</v>
          </cell>
          <cell r="E10" t="str">
            <v>Chinese Physics</v>
          </cell>
          <cell r="F10" t="str">
            <v>MO</v>
          </cell>
          <cell r="G10">
            <v>12</v>
          </cell>
          <cell r="H10" t="str">
            <v>CH</v>
          </cell>
          <cell r="I10" t="str">
            <v>EN</v>
          </cell>
          <cell r="J10" t="str">
            <v>Institute of Physics</v>
          </cell>
          <cell r="K10" t="str">
            <v>Physics</v>
          </cell>
          <cell r="L10">
            <v>530</v>
          </cell>
          <cell r="M10">
            <v>2000</v>
          </cell>
          <cell r="N10">
            <v>2007</v>
          </cell>
          <cell r="O10" t="str">
            <v>http://iopscience.iop.org/1009-1963</v>
          </cell>
          <cell r="P10" t="str">
            <v>10.1088/1009-1963</v>
          </cell>
          <cell r="Q10" t="str">
            <v>http://iopscience.iop.org/1009-1963/?rss=1</v>
          </cell>
          <cell r="T10" t="str">
            <v>Y</v>
          </cell>
          <cell r="W10" t="str">
            <v>Y</v>
          </cell>
          <cell r="X10" t="str">
            <v>extra</v>
          </cell>
        </row>
        <row r="11">
          <cell r="D11" t="str">
            <v>1004-423X</v>
          </cell>
          <cell r="E11" t="str">
            <v>Acta Physica Sinica (Overseas Edition)</v>
          </cell>
          <cell r="F11" t="str">
            <v>MO</v>
          </cell>
          <cell r="G11">
            <v>12</v>
          </cell>
          <cell r="H11" t="str">
            <v>CH</v>
          </cell>
          <cell r="I11" t="str">
            <v>EN</v>
          </cell>
          <cell r="J11" t="str">
            <v>Institute of Physics</v>
          </cell>
          <cell r="K11" t="str">
            <v>Physics</v>
          </cell>
          <cell r="L11">
            <v>530</v>
          </cell>
          <cell r="M11">
            <v>1992</v>
          </cell>
          <cell r="N11">
            <v>1999</v>
          </cell>
          <cell r="O11" t="str">
            <v>http://iopscience.iop.org/1004-423X</v>
          </cell>
          <cell r="P11" t="str">
            <v>10.1088/1004-423X</v>
          </cell>
          <cell r="Q11" t="str">
            <v>http://iopscience.iop.org/1004-423X/?rss=1</v>
          </cell>
          <cell r="X11" t="str">
            <v>extra</v>
          </cell>
        </row>
        <row r="12">
          <cell r="D12" t="str">
            <v>1674-1056</v>
          </cell>
          <cell r="E12" t="str">
            <v>Chinese Physics B</v>
          </cell>
          <cell r="F12" t="str">
            <v>MO</v>
          </cell>
          <cell r="G12">
            <v>12</v>
          </cell>
          <cell r="H12" t="str">
            <v>EN</v>
          </cell>
          <cell r="I12" t="str">
            <v>EN</v>
          </cell>
          <cell r="J12" t="str">
            <v>Institute of Physics</v>
          </cell>
          <cell r="K12" t="str">
            <v>Physics</v>
          </cell>
          <cell r="L12">
            <v>530</v>
          </cell>
          <cell r="M12">
            <v>2008</v>
          </cell>
          <cell r="N12">
            <v>2012</v>
          </cell>
          <cell r="O12" t="str">
            <v>http://iopscience.iop.org/1674-1056</v>
          </cell>
          <cell r="P12" t="str">
            <v>10.1088/1674-1056</v>
          </cell>
          <cell r="Q12" t="str">
            <v>http://iopscience.iop.org/1674-1056/?rss=1</v>
          </cell>
          <cell r="R12" t="str">
            <v>CPB</v>
          </cell>
          <cell r="S12">
            <v>1.63</v>
          </cell>
          <cell r="W12" t="str">
            <v>Y</v>
          </cell>
          <cell r="X12" t="str">
            <v>컨소시엄 정규 Title</v>
          </cell>
        </row>
        <row r="13">
          <cell r="D13" t="str">
            <v>1674-1137</v>
          </cell>
          <cell r="E13" t="str">
            <v>Chinese Physics C</v>
          </cell>
          <cell r="F13" t="str">
            <v>MO</v>
          </cell>
          <cell r="G13">
            <v>12</v>
          </cell>
          <cell r="H13" t="str">
            <v>CH</v>
          </cell>
          <cell r="I13" t="str">
            <v>CH</v>
          </cell>
          <cell r="J13" t="str">
            <v>Institute of Physics</v>
          </cell>
          <cell r="K13" t="str">
            <v>Physics</v>
          </cell>
          <cell r="L13">
            <v>539</v>
          </cell>
          <cell r="M13">
            <v>2008</v>
          </cell>
          <cell r="N13">
            <v>2012</v>
          </cell>
          <cell r="O13" t="str">
            <v>http://iopscience.iop.org/1674-1137</v>
          </cell>
          <cell r="P13" t="str">
            <v>10.1088/1674-1137</v>
          </cell>
          <cell r="Q13" t="str">
            <v>http://iopscience.iop.org/1674-1137/?rss=1</v>
          </cell>
          <cell r="R13" t="str">
            <v>CPC</v>
          </cell>
          <cell r="S13">
            <v>0.26600000000000001</v>
          </cell>
          <cell r="X13" t="str">
            <v>컨소시엄 정규 Title</v>
          </cell>
        </row>
        <row r="14">
          <cell r="D14" t="str">
            <v>0256-307X</v>
          </cell>
          <cell r="E14" t="str">
            <v>Chinese Physics Letters</v>
          </cell>
          <cell r="F14" t="str">
            <v>MO</v>
          </cell>
          <cell r="G14">
            <v>12</v>
          </cell>
          <cell r="H14" t="str">
            <v>CH</v>
          </cell>
          <cell r="I14" t="str">
            <v>EN</v>
          </cell>
          <cell r="J14" t="str">
            <v>Institute of Physics</v>
          </cell>
          <cell r="K14" t="str">
            <v>Physics</v>
          </cell>
          <cell r="L14">
            <v>530</v>
          </cell>
          <cell r="M14">
            <v>1984</v>
          </cell>
          <cell r="N14">
            <v>2012</v>
          </cell>
          <cell r="O14" t="str">
            <v>http://iopscience.iop.org/0256-307X</v>
          </cell>
          <cell r="P14" t="str">
            <v>10.1088/0256-307X</v>
          </cell>
          <cell r="Q14" t="str">
            <v>http://iopscience.iop.org/0256-307X/?rss=1</v>
          </cell>
          <cell r="R14" t="str">
            <v>CPL</v>
          </cell>
          <cell r="S14">
            <v>1.077</v>
          </cell>
          <cell r="T14" t="str">
            <v>Y</v>
          </cell>
          <cell r="W14" t="str">
            <v>Y</v>
          </cell>
          <cell r="X14" t="str">
            <v>컨소시엄 정규 Title</v>
          </cell>
        </row>
        <row r="15">
          <cell r="D15" t="str">
            <v>0264-9381</v>
          </cell>
          <cell r="E15" t="str">
            <v>Classical and Quantum Gravity</v>
          </cell>
          <cell r="F15" t="str">
            <v>OR</v>
          </cell>
          <cell r="G15">
            <v>24</v>
          </cell>
          <cell r="H15" t="str">
            <v>EN</v>
          </cell>
          <cell r="I15" t="str">
            <v>EN</v>
          </cell>
          <cell r="J15" t="str">
            <v>Institute of Physics</v>
          </cell>
          <cell r="K15" t="str">
            <v>Physics</v>
          </cell>
          <cell r="L15">
            <v>530</v>
          </cell>
          <cell r="M15">
            <v>1984</v>
          </cell>
          <cell r="N15">
            <v>2012</v>
          </cell>
          <cell r="O15" t="str">
            <v>http://iopscience.iop.org/0264-9381</v>
          </cell>
          <cell r="P15" t="str">
            <v>10.1088/0264-9381</v>
          </cell>
          <cell r="Q15" t="str">
            <v>http://iopscience.iop.org/0264-9381/?rss=1</v>
          </cell>
          <cell r="R15" t="str">
            <v>CQG</v>
          </cell>
          <cell r="S15">
            <v>3.0979999999999999</v>
          </cell>
          <cell r="T15" t="str">
            <v>Y</v>
          </cell>
          <cell r="W15" t="str">
            <v>Y</v>
          </cell>
          <cell r="X15" t="str">
            <v>컨소시엄 정규 Title</v>
          </cell>
        </row>
        <row r="16">
          <cell r="D16" t="str">
            <v>0967-3334</v>
          </cell>
          <cell r="E16" t="str">
            <v>Physiological Measurement</v>
          </cell>
          <cell r="F16" t="str">
            <v>MO</v>
          </cell>
          <cell r="G16">
            <v>12</v>
          </cell>
          <cell r="H16" t="str">
            <v>EN</v>
          </cell>
          <cell r="I16" t="str">
            <v>EN</v>
          </cell>
          <cell r="J16" t="str">
            <v>Institute of Physics</v>
          </cell>
          <cell r="K16" t="str">
            <v>Physics</v>
          </cell>
          <cell r="L16">
            <v>612</v>
          </cell>
          <cell r="M16">
            <v>1993</v>
          </cell>
          <cell r="N16">
            <v>2012</v>
          </cell>
          <cell r="O16" t="str">
            <v>http://iopscience.iop.org/0967-3334</v>
          </cell>
          <cell r="P16" t="str">
            <v>10.1088/0967-3334</v>
          </cell>
          <cell r="Q16" t="str">
            <v>http://iopscience.iop.org/0967-3334/?rss=1</v>
          </cell>
          <cell r="R16" t="str">
            <v>PMEA</v>
          </cell>
          <cell r="S16">
            <v>1.5669999999999999</v>
          </cell>
          <cell r="T16" t="str">
            <v>Y</v>
          </cell>
          <cell r="W16" t="str">
            <v>Y</v>
          </cell>
          <cell r="X16" t="str">
            <v>컨소시엄 정규 Title</v>
          </cell>
        </row>
        <row r="17">
          <cell r="D17" t="str">
            <v>0143-0815</v>
          </cell>
          <cell r="E17" t="str">
            <v>Clinical Physics and Physiological Measurement</v>
          </cell>
          <cell r="F17" t="str">
            <v>QR</v>
          </cell>
          <cell r="G17">
            <v>4</v>
          </cell>
          <cell r="H17" t="str">
            <v>EN</v>
          </cell>
          <cell r="I17" t="str">
            <v>EN</v>
          </cell>
          <cell r="J17" t="str">
            <v>Institute of Physics</v>
          </cell>
          <cell r="K17" t="str">
            <v>Physics</v>
          </cell>
          <cell r="L17">
            <v>612</v>
          </cell>
          <cell r="M17">
            <v>1980</v>
          </cell>
          <cell r="N17">
            <v>1992</v>
          </cell>
          <cell r="O17" t="str">
            <v>http://iopscience.iop.org/0143-0815</v>
          </cell>
          <cell r="P17" t="str">
            <v>10.1088/0143-0815</v>
          </cell>
          <cell r="Q17" t="str">
            <v>http://iopscience.iop.org/0143-0815/?rss=1</v>
          </cell>
          <cell r="X17" t="str">
            <v>extra</v>
          </cell>
        </row>
        <row r="18">
          <cell r="D18" t="str">
            <v>0253-6102</v>
          </cell>
          <cell r="E18" t="str">
            <v>Communications in Theoretical Physics</v>
          </cell>
          <cell r="F18" t="str">
            <v>MO</v>
          </cell>
          <cell r="G18">
            <v>12</v>
          </cell>
          <cell r="H18" t="str">
            <v>EN</v>
          </cell>
          <cell r="I18" t="str">
            <v>EN</v>
          </cell>
          <cell r="J18" t="str">
            <v>Institute of Physics</v>
          </cell>
          <cell r="K18" t="str">
            <v>Physics</v>
          </cell>
          <cell r="L18">
            <v>530</v>
          </cell>
          <cell r="M18">
            <v>2005</v>
          </cell>
          <cell r="N18">
            <v>2012</v>
          </cell>
          <cell r="O18" t="str">
            <v>http://iopscience.iop.org/0253-6102</v>
          </cell>
          <cell r="P18" t="str">
            <v>10.1088/0253-6102</v>
          </cell>
          <cell r="Q18" t="str">
            <v>http://iopscience.iop.org/0253-6102/?rss=1</v>
          </cell>
          <cell r="R18" t="str">
            <v>CTP</v>
          </cell>
          <cell r="S18">
            <v>0.48799999999999999</v>
          </cell>
          <cell r="T18" t="str">
            <v>Y</v>
          </cell>
          <cell r="W18" t="str">
            <v>Y</v>
          </cell>
          <cell r="X18" t="str">
            <v>컨소시엄 정규 Title</v>
          </cell>
        </row>
        <row r="19">
          <cell r="E19" t="str">
            <v>Computational Science &amp; Discovery</v>
          </cell>
          <cell r="F19" t="str">
            <v>OR</v>
          </cell>
          <cell r="H19" t="str">
            <v>EN</v>
          </cell>
          <cell r="I19" t="str">
            <v>EN</v>
          </cell>
          <cell r="J19" t="str">
            <v>Institute of Physics</v>
          </cell>
          <cell r="K19" t="str">
            <v>Physics</v>
          </cell>
          <cell r="L19">
            <v>4</v>
          </cell>
          <cell r="M19">
            <v>2008</v>
          </cell>
          <cell r="N19">
            <v>2012</v>
          </cell>
          <cell r="O19" t="str">
            <v>http://iopscience.iop.org/1749-4699</v>
          </cell>
          <cell r="P19" t="str">
            <v>10.1088/1749-4699</v>
          </cell>
          <cell r="Q19" t="str">
            <v>http://iopscience.iop.org/1749-4699/?rss=1</v>
          </cell>
          <cell r="R19" t="str">
            <v>CSD</v>
          </cell>
          <cell r="X19" t="str">
            <v>컨소시엄 정규 Title</v>
          </cell>
        </row>
        <row r="20">
          <cell r="D20" t="str">
            <v>-</v>
          </cell>
          <cell r="E20" t="str">
            <v>Environmental Research Letters</v>
          </cell>
          <cell r="F20" t="str">
            <v>OR</v>
          </cell>
          <cell r="G20">
            <v>2</v>
          </cell>
          <cell r="H20" t="str">
            <v>EN</v>
          </cell>
          <cell r="I20" t="str">
            <v>EN</v>
          </cell>
          <cell r="J20" t="str">
            <v>Institute of Physics</v>
          </cell>
          <cell r="K20" t="str">
            <v>Physics</v>
          </cell>
          <cell r="L20">
            <v>333</v>
          </cell>
          <cell r="M20">
            <v>2006</v>
          </cell>
          <cell r="N20">
            <v>2012</v>
          </cell>
          <cell r="O20" t="str">
            <v>http://iopscience.iop.org/1748-9326</v>
          </cell>
          <cell r="P20" t="str">
            <v>10.1088/1748-9326</v>
          </cell>
          <cell r="Q20" t="str">
            <v>http://iopscience.iop.org/1748-9326/?rss=1</v>
          </cell>
          <cell r="R20" t="str">
            <v>ERL</v>
          </cell>
          <cell r="S20">
            <v>3.0489999999999999</v>
          </cell>
          <cell r="W20" t="str">
            <v>Y</v>
          </cell>
          <cell r="X20" t="str">
            <v>컨소시엄 정규 Title (Open Access)</v>
          </cell>
        </row>
        <row r="21">
          <cell r="D21" t="str">
            <v>0295-5075</v>
          </cell>
          <cell r="E21" t="str">
            <v>EPL (Europhysics Letters)</v>
          </cell>
          <cell r="F21" t="str">
            <v>SM</v>
          </cell>
          <cell r="G21">
            <v>24</v>
          </cell>
          <cell r="H21" t="str">
            <v>FR</v>
          </cell>
          <cell r="I21" t="str">
            <v>EF</v>
          </cell>
          <cell r="J21" t="str">
            <v>Institute of Physics</v>
          </cell>
          <cell r="K21" t="str">
            <v>Physics</v>
          </cell>
          <cell r="L21">
            <v>530</v>
          </cell>
          <cell r="M21">
            <v>1986</v>
          </cell>
          <cell r="N21">
            <v>2012</v>
          </cell>
          <cell r="O21" t="str">
            <v>http://iopscience.iop.org/0295-5075</v>
          </cell>
          <cell r="P21" t="str">
            <v>10.1088/0295-5075</v>
          </cell>
          <cell r="Q21" t="str">
            <v>http://iopscience.iop.org/0295-5075/?rss=1</v>
          </cell>
          <cell r="R21" t="str">
            <v>EPL</v>
          </cell>
          <cell r="S21">
            <v>2.7530000000000001</v>
          </cell>
          <cell r="X21" t="str">
            <v>컨소시엄 정규 Title</v>
          </cell>
        </row>
        <row r="22">
          <cell r="D22" t="str">
            <v>0143-0807</v>
          </cell>
          <cell r="E22" t="str">
            <v>European Journal of Physics</v>
          </cell>
          <cell r="F22" t="str">
            <v>BM</v>
          </cell>
          <cell r="G22">
            <v>6</v>
          </cell>
          <cell r="H22" t="str">
            <v>EN</v>
          </cell>
          <cell r="I22" t="str">
            <v>EN</v>
          </cell>
          <cell r="J22" t="str">
            <v>Institute of Physics</v>
          </cell>
          <cell r="K22" t="str">
            <v>Physics</v>
          </cell>
          <cell r="L22">
            <v>530</v>
          </cell>
          <cell r="M22">
            <v>1980</v>
          </cell>
          <cell r="N22">
            <v>2012</v>
          </cell>
          <cell r="O22" t="str">
            <v>http://iopscience.iop.org/0143-0807</v>
          </cell>
          <cell r="P22" t="str">
            <v>10.1088/0143-0807</v>
          </cell>
          <cell r="Q22" t="str">
            <v>http://iopscience.iop.org/0143-0807/?rss=1</v>
          </cell>
          <cell r="R22" t="str">
            <v>EJP</v>
          </cell>
          <cell r="S22">
            <v>0.75700000000000001</v>
          </cell>
          <cell r="W22" t="str">
            <v>Y</v>
          </cell>
          <cell r="X22" t="str">
            <v>컨소시엄 정규 Title</v>
          </cell>
        </row>
        <row r="23">
          <cell r="D23" t="str">
            <v>0169-5983</v>
          </cell>
          <cell r="E23" t="str">
            <v>Fluid Dynamics Research</v>
          </cell>
          <cell r="F23" t="str">
            <v>BM</v>
          </cell>
          <cell r="G23">
            <v>6</v>
          </cell>
          <cell r="H23" t="str">
            <v>EN</v>
          </cell>
          <cell r="I23" t="str">
            <v>EN</v>
          </cell>
          <cell r="J23" t="str">
            <v>Institute of Physics</v>
          </cell>
          <cell r="K23" t="str">
            <v>Physics</v>
          </cell>
          <cell r="L23">
            <v>620</v>
          </cell>
          <cell r="M23">
            <v>1986</v>
          </cell>
          <cell r="N23">
            <v>2012</v>
          </cell>
          <cell r="O23" t="str">
            <v>http://iopscience.iop.org/1873-7005</v>
          </cell>
          <cell r="P23" t="str">
            <v>10.1088/1873-7005</v>
          </cell>
          <cell r="Q23" t="str">
            <v>http://iopscience.iop.org/1873-7005/?rss=1</v>
          </cell>
          <cell r="R23" t="str">
            <v>FDR</v>
          </cell>
          <cell r="S23">
            <v>1.089</v>
          </cell>
          <cell r="W23" t="str">
            <v>Y</v>
          </cell>
          <cell r="X23" t="str">
            <v>컨소시엄 정규 Title</v>
          </cell>
        </row>
        <row r="24">
          <cell r="D24" t="str">
            <v>0266-5611</v>
          </cell>
          <cell r="E24" t="str">
            <v>Inverse Problems</v>
          </cell>
          <cell r="F24" t="str">
            <v>MO</v>
          </cell>
          <cell r="G24">
            <v>12</v>
          </cell>
          <cell r="H24" t="str">
            <v>EN</v>
          </cell>
          <cell r="I24" t="str">
            <v>EN</v>
          </cell>
          <cell r="J24" t="str">
            <v>Institute of Physics</v>
          </cell>
          <cell r="K24" t="str">
            <v>Physics</v>
          </cell>
          <cell r="L24">
            <v>530</v>
          </cell>
          <cell r="M24">
            <v>1985</v>
          </cell>
          <cell r="N24">
            <v>2012</v>
          </cell>
          <cell r="O24" t="str">
            <v>http://iopscience.iop.org/0266-5611</v>
          </cell>
          <cell r="P24" t="str">
            <v>10.1088/0266-5611</v>
          </cell>
          <cell r="Q24" t="str">
            <v>http://iopscience.iop.org/0266-5611/?rss=1</v>
          </cell>
          <cell r="R24" t="str">
            <v>IP</v>
          </cell>
          <cell r="S24">
            <v>2.1240000000000001</v>
          </cell>
          <cell r="T24" t="str">
            <v>Y</v>
          </cell>
          <cell r="W24" t="str">
            <v>Y</v>
          </cell>
          <cell r="X24" t="str">
            <v>컨소시엄 정규 Title</v>
          </cell>
        </row>
        <row r="25">
          <cell r="D25" t="str">
            <v>1755-1307</v>
          </cell>
          <cell r="E25" t="str">
            <v>IOP Conference Series: Earth and Environmental Science</v>
          </cell>
          <cell r="F25" t="str">
            <v>OR</v>
          </cell>
          <cell r="H25" t="str">
            <v>EN</v>
          </cell>
          <cell r="I25" t="str">
            <v>EN</v>
          </cell>
          <cell r="J25" t="str">
            <v>Institute of Physics</v>
          </cell>
          <cell r="K25" t="str">
            <v>Physics</v>
          </cell>
          <cell r="L25">
            <v>550</v>
          </cell>
          <cell r="M25">
            <v>2008</v>
          </cell>
          <cell r="N25">
            <v>2012</v>
          </cell>
          <cell r="O25" t="str">
            <v>http://iopscience.iop.org/1755-1315</v>
          </cell>
          <cell r="P25" t="str">
            <v>10.1088/1755-1315</v>
          </cell>
          <cell r="Q25" t="str">
            <v>http://iopscience.iop.org/1755-315/?rss=1</v>
          </cell>
          <cell r="R25" t="str">
            <v>ICS:EES</v>
          </cell>
          <cell r="X25" t="str">
            <v>컨소시엄 정규 Title (Open Access)</v>
          </cell>
        </row>
        <row r="26">
          <cell r="D26" t="str">
            <v>1757-8981</v>
          </cell>
          <cell r="E26" t="str">
            <v>IOP Conference Series: Materials Science and Engineering</v>
          </cell>
          <cell r="F26" t="str">
            <v>OR</v>
          </cell>
          <cell r="H26" t="str">
            <v>EN</v>
          </cell>
          <cell r="I26" t="str">
            <v>EN</v>
          </cell>
          <cell r="J26" t="str">
            <v>Institute of Physics</v>
          </cell>
          <cell r="K26" t="str">
            <v>Physics</v>
          </cell>
          <cell r="L26">
            <v>620</v>
          </cell>
          <cell r="M26">
            <v>2009</v>
          </cell>
          <cell r="N26">
            <v>2012</v>
          </cell>
          <cell r="O26" t="str">
            <v>http://iopscience.iop.org/1757-899X</v>
          </cell>
          <cell r="P26" t="str">
            <v>10.1088/1757-899X</v>
          </cell>
          <cell r="Q26" t="str">
            <v>http://iopscience.iop.org/1757-899X/?rss=1</v>
          </cell>
          <cell r="R26" t="str">
            <v>ICS:MSE</v>
          </cell>
          <cell r="X26" t="str">
            <v>컨소시엄 정규 Title (Open Access)</v>
          </cell>
        </row>
        <row r="27">
          <cell r="D27" t="str">
            <v>1752-7155</v>
          </cell>
          <cell r="E27" t="str">
            <v>Journal of Breath Research</v>
          </cell>
          <cell r="F27" t="str">
            <v>QR</v>
          </cell>
          <cell r="G27">
            <v>4</v>
          </cell>
          <cell r="H27" t="str">
            <v>EN</v>
          </cell>
          <cell r="I27" t="str">
            <v>EN</v>
          </cell>
          <cell r="J27" t="str">
            <v>Institute of Physics</v>
          </cell>
          <cell r="K27" t="str">
            <v>Physics</v>
          </cell>
          <cell r="L27">
            <v>616</v>
          </cell>
          <cell r="M27">
            <v>2007</v>
          </cell>
          <cell r="N27">
            <v>2012</v>
          </cell>
          <cell r="O27" t="str">
            <v>http://iopscience.iop.org/1752-7163</v>
          </cell>
          <cell r="P27" t="str">
            <v>10.1088/1752-7163</v>
          </cell>
          <cell r="Q27" t="str">
            <v>http://iopscience.iop.org/1752-7163/?rss=1</v>
          </cell>
          <cell r="R27" t="str">
            <v>JBR</v>
          </cell>
          <cell r="S27">
            <v>1.8280000000000001</v>
          </cell>
          <cell r="W27" t="str">
            <v>Y</v>
          </cell>
          <cell r="X27" t="str">
            <v>컨소시엄 정규 Title</v>
          </cell>
        </row>
        <row r="28">
          <cell r="E28" t="str">
            <v>Journal of Cosmology and Astroparticle Physics</v>
          </cell>
          <cell r="F28" t="str">
            <v>OR</v>
          </cell>
          <cell r="H28" t="str">
            <v>EN</v>
          </cell>
          <cell r="I28" t="str">
            <v>EN</v>
          </cell>
          <cell r="J28" t="str">
            <v>Institute of Physics</v>
          </cell>
          <cell r="K28" t="str">
            <v>Physics</v>
          </cell>
          <cell r="L28">
            <v>530</v>
          </cell>
          <cell r="M28">
            <v>2003</v>
          </cell>
          <cell r="N28">
            <v>2012</v>
          </cell>
          <cell r="O28" t="str">
            <v>http://iopscience.iop.org/1475-7516</v>
          </cell>
          <cell r="P28" t="str">
            <v>10.1088/1475-7516</v>
          </cell>
          <cell r="Q28" t="str">
            <v>http://iopscience.iop.org/1475-7516/?rss=1</v>
          </cell>
          <cell r="R28" t="str">
            <v>JCAP</v>
          </cell>
          <cell r="S28">
            <v>6.4969999999999999</v>
          </cell>
          <cell r="W28" t="str">
            <v>Y</v>
          </cell>
          <cell r="X28" t="str">
            <v>컨소시엄 정규 Title</v>
          </cell>
        </row>
        <row r="29">
          <cell r="D29" t="str">
            <v>1742-2132</v>
          </cell>
          <cell r="E29" t="str">
            <v>Journal of Geophysics and Engineering</v>
          </cell>
          <cell r="F29" t="str">
            <v>QR</v>
          </cell>
          <cell r="G29">
            <v>4</v>
          </cell>
          <cell r="H29" t="str">
            <v>EN</v>
          </cell>
          <cell r="I29" t="str">
            <v>EN</v>
          </cell>
          <cell r="J29" t="str">
            <v>Institute of Physics</v>
          </cell>
          <cell r="K29" t="str">
            <v>Physics</v>
          </cell>
          <cell r="L29">
            <v>551</v>
          </cell>
          <cell r="M29">
            <v>2004</v>
          </cell>
          <cell r="N29">
            <v>2012</v>
          </cell>
          <cell r="O29" t="str">
            <v>http://iopscience.iop.org/1742-2140</v>
          </cell>
          <cell r="P29" t="str">
            <v>10.1088/1742-2140</v>
          </cell>
          <cell r="Q29" t="str">
            <v>http://iopscience.iop.org/1742-2140/?rss=1</v>
          </cell>
          <cell r="R29" t="str">
            <v>JGE</v>
          </cell>
          <cell r="S29">
            <v>0.80500000000000005</v>
          </cell>
          <cell r="W29" t="str">
            <v>Y</v>
          </cell>
          <cell r="X29" t="str">
            <v>컨소시엄 정규 Title</v>
          </cell>
        </row>
        <row r="30">
          <cell r="E30" t="str">
            <v>Journal of Instrumentation</v>
          </cell>
          <cell r="F30" t="str">
            <v>OR</v>
          </cell>
          <cell r="H30" t="str">
            <v>EN</v>
          </cell>
          <cell r="I30" t="str">
            <v>EN</v>
          </cell>
          <cell r="J30" t="str">
            <v>Institute of Physics</v>
          </cell>
          <cell r="K30" t="str">
            <v>Physics</v>
          </cell>
          <cell r="L30">
            <v>530</v>
          </cell>
          <cell r="M30">
            <v>2006</v>
          </cell>
          <cell r="N30">
            <v>2012</v>
          </cell>
          <cell r="O30" t="str">
            <v>http://iopscience.iop.org/1748-0221</v>
          </cell>
          <cell r="P30" t="str">
            <v>10.1088/1748-0221</v>
          </cell>
          <cell r="Q30" t="str">
            <v>http://iopscience.iop.org/1748-0221/?rss=1</v>
          </cell>
          <cell r="R30" t="str">
            <v>JINST</v>
          </cell>
          <cell r="S30">
            <v>3.1480000000000001</v>
          </cell>
          <cell r="W30" t="str">
            <v>Y</v>
          </cell>
          <cell r="X30" t="str">
            <v>컨소시엄 정규 Title</v>
          </cell>
        </row>
        <row r="31">
          <cell r="D31" t="str">
            <v>0960-1317</v>
          </cell>
          <cell r="E31" t="str">
            <v>Journal of Micromechanics and Microengineering</v>
          </cell>
          <cell r="F31" t="str">
            <v>MO</v>
          </cell>
          <cell r="G31">
            <v>12</v>
          </cell>
          <cell r="H31" t="str">
            <v>EN</v>
          </cell>
          <cell r="I31" t="str">
            <v>EN</v>
          </cell>
          <cell r="J31" t="str">
            <v>Institute of Physics</v>
          </cell>
          <cell r="K31" t="str">
            <v>Physics</v>
          </cell>
          <cell r="L31">
            <v>530</v>
          </cell>
          <cell r="M31">
            <v>1991</v>
          </cell>
          <cell r="N31">
            <v>2012</v>
          </cell>
          <cell r="O31" t="str">
            <v>http://iopscience.iop.org/0960-1317</v>
          </cell>
          <cell r="P31" t="str">
            <v>10.1088/0960-1317</v>
          </cell>
          <cell r="Q31" t="str">
            <v>http://iopscience.iop.org/0960-1317/?rss=1</v>
          </cell>
          <cell r="R31" t="str">
            <v>JMM</v>
          </cell>
          <cell r="S31">
            <v>2.2759999999999998</v>
          </cell>
          <cell r="T31" t="str">
            <v>Y</v>
          </cell>
          <cell r="W31" t="str">
            <v>Y</v>
          </cell>
          <cell r="X31" t="str">
            <v>컨소시엄 정규 Title</v>
          </cell>
        </row>
        <row r="32">
          <cell r="D32" t="str">
            <v>1741-2560</v>
          </cell>
          <cell r="E32" t="str">
            <v>Journal of Neural Engineering</v>
          </cell>
          <cell r="F32" t="str">
            <v>BM</v>
          </cell>
          <cell r="G32">
            <v>6</v>
          </cell>
          <cell r="H32" t="str">
            <v>EN</v>
          </cell>
          <cell r="I32" t="str">
            <v>EN</v>
          </cell>
          <cell r="J32" t="str">
            <v>Institute of Physics</v>
          </cell>
          <cell r="K32" t="str">
            <v>Physics</v>
          </cell>
          <cell r="L32">
            <v>6</v>
          </cell>
          <cell r="M32">
            <v>2004</v>
          </cell>
          <cell r="N32">
            <v>2012</v>
          </cell>
          <cell r="O32" t="str">
            <v>http://iopscience.iop.org/1741-2552</v>
          </cell>
          <cell r="P32" t="str">
            <v>10.1088/1741-2552</v>
          </cell>
          <cell r="Q32" t="str">
            <v>http://iopscience.iop.org/1741-2552/?rss=1</v>
          </cell>
          <cell r="R32" t="str">
            <v>JNE</v>
          </cell>
          <cell r="S32">
            <v>2.6280000000000001</v>
          </cell>
          <cell r="W32" t="str">
            <v>Y</v>
          </cell>
          <cell r="X32" t="str">
            <v>컨소시엄 정규 Title</v>
          </cell>
        </row>
        <row r="33">
          <cell r="D33" t="str">
            <v>2040-8978</v>
          </cell>
          <cell r="E33" t="str">
            <v>Journal of Optics</v>
          </cell>
          <cell r="F33" t="str">
            <v>MO</v>
          </cell>
          <cell r="G33">
            <v>12</v>
          </cell>
          <cell r="H33" t="str">
            <v>EN</v>
          </cell>
          <cell r="I33" t="str">
            <v>EN</v>
          </cell>
          <cell r="J33" t="str">
            <v>Institute of Physics</v>
          </cell>
          <cell r="K33" t="str">
            <v>Physics</v>
          </cell>
          <cell r="L33">
            <v>535</v>
          </cell>
          <cell r="M33">
            <v>2010</v>
          </cell>
          <cell r="N33">
            <v>2012</v>
          </cell>
          <cell r="O33" t="str">
            <v>http://iopscience.iop.org/2040-8986</v>
          </cell>
          <cell r="P33" t="str">
            <v>10.1088/2040-8986</v>
          </cell>
          <cell r="Q33" t="str">
            <v>http://iopscience.iop.org/2040-8986/?rss=1</v>
          </cell>
          <cell r="R33" t="str">
            <v>JO</v>
          </cell>
          <cell r="S33">
            <v>1.6619999999999999</v>
          </cell>
          <cell r="T33" t="str">
            <v>Y</v>
          </cell>
          <cell r="W33" t="str">
            <v>Y</v>
          </cell>
          <cell r="X33" t="str">
            <v>컨소시엄 정규 Title</v>
          </cell>
        </row>
        <row r="34">
          <cell r="D34" t="str">
            <v>1464-4258</v>
          </cell>
          <cell r="E34" t="str">
            <v>Journal of Optics A: Pure and Applied Optics</v>
          </cell>
          <cell r="J34" t="str">
            <v>Institute of Physics</v>
          </cell>
          <cell r="K34" t="str">
            <v>Physics</v>
          </cell>
          <cell r="M34">
            <v>1999</v>
          </cell>
          <cell r="N34">
            <v>2009</v>
          </cell>
          <cell r="O34" t="str">
            <v>http://iopscience.iop.org/1464-4258</v>
          </cell>
          <cell r="P34" t="str">
            <v>10.1088/1464-4258</v>
          </cell>
          <cell r="Q34" t="str">
            <v>http://iopscience.iop.org/1464-4258/?rss=1</v>
          </cell>
          <cell r="X34" t="str">
            <v>extra</v>
          </cell>
        </row>
        <row r="35">
          <cell r="D35" t="str">
            <v>0963-9659</v>
          </cell>
          <cell r="E35" t="str">
            <v>Pure and Applied Optics: Journal of the European Optical Society Part A</v>
          </cell>
          <cell r="F35" t="str">
            <v>BM</v>
          </cell>
          <cell r="G35">
            <v>6</v>
          </cell>
          <cell r="H35" t="str">
            <v>EN</v>
          </cell>
          <cell r="I35" t="str">
            <v>EN</v>
          </cell>
          <cell r="J35" t="str">
            <v>Institute of Physics</v>
          </cell>
          <cell r="K35" t="str">
            <v>Physics</v>
          </cell>
          <cell r="L35">
            <v>535</v>
          </cell>
          <cell r="M35">
            <v>1992</v>
          </cell>
          <cell r="N35">
            <v>1998</v>
          </cell>
          <cell r="O35" t="str">
            <v>http://iopscience.iop.org/0963-9659</v>
          </cell>
          <cell r="P35" t="str">
            <v>10.1088/0963-9659</v>
          </cell>
          <cell r="Q35" t="str">
            <v>http://iopscience.iop.org/0963-9659/?rss=1</v>
          </cell>
          <cell r="X35" t="str">
            <v>merged into /Journal of Optics A: Pure and Applied Optics/</v>
          </cell>
        </row>
        <row r="36">
          <cell r="D36" t="str">
            <v>0150-536X</v>
          </cell>
          <cell r="E36" t="str">
            <v>Journal of Optics</v>
          </cell>
          <cell r="F36" t="str">
            <v>BM</v>
          </cell>
          <cell r="G36">
            <v>6</v>
          </cell>
          <cell r="H36" t="str">
            <v>ER</v>
          </cell>
          <cell r="I36" t="str">
            <v>EF</v>
          </cell>
          <cell r="J36" t="str">
            <v>Institute of Physics</v>
          </cell>
          <cell r="K36" t="str">
            <v>Physics</v>
          </cell>
          <cell r="L36">
            <v>535</v>
          </cell>
          <cell r="M36">
            <v>1970</v>
          </cell>
          <cell r="N36">
            <v>1998</v>
          </cell>
          <cell r="O36" t="str">
            <v>http://iopscience.iop.org/0150-536X</v>
          </cell>
          <cell r="P36" t="str">
            <v>10.1088/0150-536X</v>
          </cell>
          <cell r="Q36" t="str">
            <v>http://iopscience.iop.org/0150-536X/?rss=1</v>
          </cell>
          <cell r="R36" t="str">
            <v>JO</v>
          </cell>
          <cell r="X36" t="str">
            <v>merged into /Journal of Optics A: Pure and Applied Optics/</v>
          </cell>
        </row>
        <row r="37">
          <cell r="D37" t="str">
            <v>0953-4075</v>
          </cell>
          <cell r="E37" t="str">
            <v>Journal of Physics B: Atomic, Molecular and Optical Physics</v>
          </cell>
          <cell r="F37" t="str">
            <v>SM</v>
          </cell>
          <cell r="G37">
            <v>24</v>
          </cell>
          <cell r="H37" t="str">
            <v>EN</v>
          </cell>
          <cell r="I37" t="str">
            <v>EN</v>
          </cell>
          <cell r="J37" t="str">
            <v>Institute of Physics</v>
          </cell>
          <cell r="K37" t="str">
            <v>Physics</v>
          </cell>
          <cell r="L37">
            <v>539</v>
          </cell>
          <cell r="M37">
            <v>1988</v>
          </cell>
          <cell r="N37">
            <v>2012</v>
          </cell>
          <cell r="O37" t="str">
            <v>http://iopscience.iop.org/0953-4075</v>
          </cell>
          <cell r="P37" t="str">
            <v>10.1088/0953-4075</v>
          </cell>
          <cell r="Q37" t="str">
            <v>http://iopscience.iop.org/0953-4075/?rss=1</v>
          </cell>
          <cell r="R37" t="str">
            <v>JPB</v>
          </cell>
          <cell r="S37">
            <v>1.9019999999999999</v>
          </cell>
          <cell r="T37" t="str">
            <v>Y</v>
          </cell>
          <cell r="W37" t="str">
            <v>Y</v>
          </cell>
          <cell r="X37" t="str">
            <v>컨소시엄 정규 Title</v>
          </cell>
        </row>
        <row r="38">
          <cell r="D38" t="str">
            <v>0022-3700</v>
          </cell>
          <cell r="E38" t="str">
            <v>Journal of Physics B: Atomic and Molecular Physics</v>
          </cell>
          <cell r="J38" t="str">
            <v>Institute of Physics</v>
          </cell>
          <cell r="K38" t="str">
            <v>Physics</v>
          </cell>
          <cell r="M38">
            <v>1968</v>
          </cell>
          <cell r="N38">
            <v>1987</v>
          </cell>
          <cell r="O38" t="str">
            <v>http://iopscience.iop.org/0022-3700</v>
          </cell>
          <cell r="P38" t="str">
            <v>10.1088/0022-3700</v>
          </cell>
          <cell r="Q38" t="str">
            <v>http://iopscience.iop.org/0022-3700/?rss=1</v>
          </cell>
          <cell r="X38" t="str">
            <v>extra</v>
          </cell>
        </row>
        <row r="39">
          <cell r="D39" t="str">
            <v>1464-4266</v>
          </cell>
          <cell r="E39" t="str">
            <v>Journal of Optics B: Quantum and Semiclassical Optics</v>
          </cell>
          <cell r="F39" t="str">
            <v>MO</v>
          </cell>
          <cell r="G39">
            <v>12</v>
          </cell>
          <cell r="H39" t="str">
            <v>EN</v>
          </cell>
          <cell r="I39" t="str">
            <v>EN</v>
          </cell>
          <cell r="J39" t="str">
            <v>Institute of Physics</v>
          </cell>
          <cell r="K39" t="str">
            <v>Physics</v>
          </cell>
          <cell r="L39">
            <v>535</v>
          </cell>
          <cell r="M39">
            <v>1999</v>
          </cell>
          <cell r="N39">
            <v>2005</v>
          </cell>
          <cell r="O39" t="str">
            <v>http://iopscience.iop.org/1464-4266</v>
          </cell>
          <cell r="P39" t="str">
            <v>10.1088/1464-4266</v>
          </cell>
          <cell r="Q39" t="str">
            <v>http://iopscience.iop.org/1464-4266/?rss=1</v>
          </cell>
          <cell r="X39" t="str">
            <v>merged into / Journal of Physics B: Atomic, Molecular and Optical Physics 로 합병</v>
          </cell>
        </row>
        <row r="40">
          <cell r="D40" t="str">
            <v>1355-5111</v>
          </cell>
          <cell r="E40" t="str">
            <v>Quantum and Semiclassical Optics: Journal of the European Optical Society Part B</v>
          </cell>
          <cell r="F40" t="str">
            <v>BM</v>
          </cell>
          <cell r="G40">
            <v>6</v>
          </cell>
          <cell r="H40" t="str">
            <v>EN</v>
          </cell>
          <cell r="I40" t="str">
            <v>EN</v>
          </cell>
          <cell r="J40" t="str">
            <v>Institute of Physics</v>
          </cell>
          <cell r="K40" t="str">
            <v>Physics</v>
          </cell>
          <cell r="L40">
            <v>535</v>
          </cell>
          <cell r="M40">
            <v>1995</v>
          </cell>
          <cell r="N40">
            <v>1998</v>
          </cell>
          <cell r="O40" t="str">
            <v>http://iopscience.iop.org/1355-5111</v>
          </cell>
          <cell r="P40" t="str">
            <v>10.1088/1355-5111</v>
          </cell>
          <cell r="Q40" t="str">
            <v>http://iopscience.iop.org/1355-5111/?rss=1</v>
          </cell>
          <cell r="X40" t="str">
            <v>extra</v>
          </cell>
        </row>
        <row r="41">
          <cell r="D41" t="str">
            <v>0954-8998</v>
          </cell>
          <cell r="E41" t="str">
            <v>Quantum Optics: Journal of the European Optical Society Part B</v>
          </cell>
          <cell r="F41" t="str">
            <v>BM</v>
          </cell>
          <cell r="G41">
            <v>6</v>
          </cell>
          <cell r="H41" t="str">
            <v>EN</v>
          </cell>
          <cell r="I41" t="str">
            <v>EN</v>
          </cell>
          <cell r="J41" t="str">
            <v>Institute of Physics</v>
          </cell>
          <cell r="K41" t="str">
            <v>Physics</v>
          </cell>
          <cell r="L41">
            <v>535</v>
          </cell>
          <cell r="M41">
            <v>1989</v>
          </cell>
          <cell r="N41">
            <v>1994</v>
          </cell>
          <cell r="O41" t="str">
            <v>http://iopscience.iop.org/0954-8998</v>
          </cell>
          <cell r="P41" t="str">
            <v>10.1088/0954-8998</v>
          </cell>
          <cell r="Q41" t="str">
            <v>http://iopscience.iop.org/0954-8998/?rss=1</v>
          </cell>
          <cell r="X41" t="str">
            <v>extra</v>
          </cell>
        </row>
        <row r="42">
          <cell r="D42" t="str">
            <v>1751-8113</v>
          </cell>
          <cell r="E42" t="str">
            <v>Journal of Physics A: Mathematical and Theoretical</v>
          </cell>
          <cell r="F42" t="str">
            <v>OR</v>
          </cell>
          <cell r="G42">
            <v>50</v>
          </cell>
          <cell r="H42" t="str">
            <v>EN</v>
          </cell>
          <cell r="I42" t="str">
            <v>EN</v>
          </cell>
          <cell r="J42" t="str">
            <v>Institute of Physics</v>
          </cell>
          <cell r="K42" t="str">
            <v>Physics</v>
          </cell>
          <cell r="L42">
            <v>530</v>
          </cell>
          <cell r="M42">
            <v>2007</v>
          </cell>
          <cell r="N42">
            <v>2012</v>
          </cell>
          <cell r="O42" t="str">
            <v>http://iopscience.iop.org/1751-8121</v>
          </cell>
          <cell r="P42" t="str">
            <v>10.1088/1751-8121</v>
          </cell>
          <cell r="Q42" t="str">
            <v>http://iopscience.iop.org/1751-8121/?rss=1</v>
          </cell>
          <cell r="R42" t="str">
            <v>JPA</v>
          </cell>
          <cell r="S42">
            <v>1.641</v>
          </cell>
          <cell r="T42" t="str">
            <v>Y</v>
          </cell>
          <cell r="W42" t="str">
            <v>Y</v>
          </cell>
          <cell r="X42" t="str">
            <v>extra</v>
          </cell>
        </row>
        <row r="43">
          <cell r="D43" t="str">
            <v>0305-4470</v>
          </cell>
          <cell r="E43" t="str">
            <v>Journal of Physics A: Mathematical and General</v>
          </cell>
          <cell r="F43" t="str">
            <v>OR</v>
          </cell>
          <cell r="G43">
            <v>50</v>
          </cell>
          <cell r="H43" t="str">
            <v>EN</v>
          </cell>
          <cell r="I43" t="str">
            <v>EN</v>
          </cell>
          <cell r="J43" t="str">
            <v>Institute of Physics</v>
          </cell>
          <cell r="K43" t="str">
            <v>Physics</v>
          </cell>
          <cell r="L43">
            <v>530</v>
          </cell>
          <cell r="M43">
            <v>1975</v>
          </cell>
          <cell r="N43">
            <v>2006</v>
          </cell>
          <cell r="O43" t="str">
            <v>http://iopscience.iop.org/0305-4470/</v>
          </cell>
          <cell r="P43" t="str">
            <v>10.1088/0305-4470</v>
          </cell>
          <cell r="Q43" t="str">
            <v>http://iopscience.iop.org/0305-4470/?rss=1</v>
          </cell>
          <cell r="S43">
            <v>1.641</v>
          </cell>
          <cell r="X43" t="str">
            <v>컨소시엄 정규 Title</v>
          </cell>
        </row>
        <row r="44">
          <cell r="D44" t="str">
            <v>0301-0015</v>
          </cell>
          <cell r="E44" t="str">
            <v>Journal of Physics A: Mathematical, Nuclear and General</v>
          </cell>
          <cell r="J44" t="str">
            <v>Institute of Physics</v>
          </cell>
          <cell r="K44" t="str">
            <v>Physics</v>
          </cell>
          <cell r="M44">
            <v>1973</v>
          </cell>
          <cell r="N44">
            <v>1974</v>
          </cell>
          <cell r="O44" t="str">
            <v>http://iopscience.iop.org/0301-0015</v>
          </cell>
          <cell r="P44" t="str">
            <v>10.1088/0301-0015</v>
          </cell>
          <cell r="Q44" t="str">
            <v>http://iopscience.iop.org/0301-0015/?rss=1</v>
          </cell>
          <cell r="X44" t="str">
            <v>extra</v>
          </cell>
        </row>
        <row r="45">
          <cell r="D45" t="str">
            <v>0022-3689</v>
          </cell>
          <cell r="E45" t="str">
            <v>Journal of Physics A: General Physics</v>
          </cell>
          <cell r="J45" t="str">
            <v>Institute of Physics</v>
          </cell>
          <cell r="K45" t="str">
            <v>Physics</v>
          </cell>
          <cell r="M45">
            <v>1968</v>
          </cell>
          <cell r="N45">
            <v>1972</v>
          </cell>
          <cell r="O45" t="str">
            <v>http://iopscience.iop.org/0022-3689</v>
          </cell>
          <cell r="P45" t="str">
            <v>10.1088/0022-3689</v>
          </cell>
          <cell r="Q45" t="str">
            <v>http://iopscience.iop.org/0022-3689/?rss=1</v>
          </cell>
          <cell r="X45" t="str">
            <v>extra</v>
          </cell>
        </row>
        <row r="46">
          <cell r="D46" t="str">
            <v>0953-8984</v>
          </cell>
          <cell r="E46" t="str">
            <v>Journal of Physics: Condensed Matter</v>
          </cell>
          <cell r="F46" t="str">
            <v>OR</v>
          </cell>
          <cell r="G46">
            <v>50</v>
          </cell>
          <cell r="H46" t="str">
            <v>EN</v>
          </cell>
          <cell r="I46" t="str">
            <v>EN</v>
          </cell>
          <cell r="J46" t="str">
            <v>Institute of Physics</v>
          </cell>
          <cell r="K46" t="str">
            <v>Physics</v>
          </cell>
          <cell r="L46">
            <v>530</v>
          </cell>
          <cell r="M46">
            <v>1989</v>
          </cell>
          <cell r="N46">
            <v>2012</v>
          </cell>
          <cell r="O46" t="str">
            <v>http://iopscience.iop.org/0953-8984</v>
          </cell>
          <cell r="P46" t="str">
            <v>10.1088/0953-8984</v>
          </cell>
          <cell r="Q46" t="str">
            <v>http://iopscience.iop.org/0953-8984/?rss=1</v>
          </cell>
          <cell r="R46" t="str">
            <v>JPCM</v>
          </cell>
          <cell r="S46">
            <v>2.3319999999999999</v>
          </cell>
          <cell r="T46" t="str">
            <v>Y</v>
          </cell>
          <cell r="W46" t="str">
            <v>Y</v>
          </cell>
          <cell r="X46" t="str">
            <v>컨소시엄 정규 Title</v>
          </cell>
        </row>
        <row r="47">
          <cell r="D47" t="str">
            <v>0022-3719</v>
          </cell>
          <cell r="E47" t="str">
            <v>Journal of Physics C: Solid State Physics</v>
          </cell>
          <cell r="F47" t="str">
            <v>OR</v>
          </cell>
          <cell r="G47">
            <v>36</v>
          </cell>
          <cell r="H47" t="str">
            <v>EN</v>
          </cell>
          <cell r="I47" t="str">
            <v>EN</v>
          </cell>
          <cell r="J47" t="str">
            <v>Institute of Physics</v>
          </cell>
          <cell r="K47" t="str">
            <v>Physics</v>
          </cell>
          <cell r="L47">
            <v>530</v>
          </cell>
          <cell r="M47">
            <v>1968</v>
          </cell>
          <cell r="N47">
            <v>1988</v>
          </cell>
          <cell r="O47" t="str">
            <v>http://iopscience.iop.org/0022-3719</v>
          </cell>
          <cell r="P47" t="str">
            <v>10.1088/0022-3719</v>
          </cell>
          <cell r="Q47" t="str">
            <v>http://iopscience.iop.org/0022-3719/?rss=1</v>
          </cell>
          <cell r="X47" t="str">
            <v>merged into /Journal of Physics: Condensed Matter/</v>
          </cell>
        </row>
        <row r="48">
          <cell r="D48" t="str">
            <v>0305-4608</v>
          </cell>
          <cell r="E48" t="str">
            <v>Journal of Physics F: Metal Physics</v>
          </cell>
          <cell r="F48" t="str">
            <v>MO</v>
          </cell>
          <cell r="G48">
            <v>12</v>
          </cell>
          <cell r="H48" t="str">
            <v>EN</v>
          </cell>
          <cell r="I48" t="str">
            <v>EN</v>
          </cell>
          <cell r="J48" t="str">
            <v>Institute of Physics</v>
          </cell>
          <cell r="K48" t="str">
            <v>Physics</v>
          </cell>
          <cell r="L48">
            <v>546</v>
          </cell>
          <cell r="M48">
            <v>1971</v>
          </cell>
          <cell r="N48">
            <v>1988</v>
          </cell>
          <cell r="O48" t="str">
            <v>http://iopscience.iop.org/0305-4608</v>
          </cell>
          <cell r="P48" t="str">
            <v>10.1088/0305-4608</v>
          </cell>
          <cell r="Q48" t="str">
            <v>http://iopscience.iop.org/0305-4608/?rss=1</v>
          </cell>
          <cell r="X48" t="str">
            <v>merged into /Journal of Physics: Condensed Matter/</v>
          </cell>
        </row>
        <row r="49">
          <cell r="D49" t="str">
            <v>0957-0233</v>
          </cell>
          <cell r="E49" t="str">
            <v>Measurement Science and Technology</v>
          </cell>
          <cell r="F49" t="str">
            <v>MO</v>
          </cell>
          <cell r="G49">
            <v>12</v>
          </cell>
          <cell r="H49" t="str">
            <v>EN</v>
          </cell>
          <cell r="I49" t="str">
            <v>EN</v>
          </cell>
          <cell r="J49" t="str">
            <v>Institute of Physics</v>
          </cell>
          <cell r="K49" t="str">
            <v>Physics</v>
          </cell>
          <cell r="L49">
            <v>681</v>
          </cell>
          <cell r="M49">
            <v>1990</v>
          </cell>
          <cell r="N49">
            <v>2012</v>
          </cell>
          <cell r="O49" t="str">
            <v>http://iopscience.iop.org/0957-0233</v>
          </cell>
          <cell r="P49" t="str">
            <v>10.1088/0957-0233</v>
          </cell>
          <cell r="Q49" t="str">
            <v>http://iopscience.iop.org/0957-0233/?rss=1</v>
          </cell>
          <cell r="R49" t="str">
            <v>MST</v>
          </cell>
          <cell r="S49">
            <v>1.35</v>
          </cell>
          <cell r="T49" t="str">
            <v>Y</v>
          </cell>
          <cell r="W49" t="str">
            <v>Y</v>
          </cell>
          <cell r="X49" t="str">
            <v>컨소시엄 정규 Title</v>
          </cell>
        </row>
        <row r="50">
          <cell r="D50" t="str">
            <v>0022-3735</v>
          </cell>
          <cell r="E50" t="str">
            <v>Journal of Physics E: Scientific Instruments</v>
          </cell>
          <cell r="F50" t="str">
            <v>MO</v>
          </cell>
          <cell r="G50">
            <v>12</v>
          </cell>
          <cell r="H50" t="str">
            <v>EN</v>
          </cell>
          <cell r="I50" t="str">
            <v>EN</v>
          </cell>
          <cell r="J50" t="str">
            <v>Institute of Physics</v>
          </cell>
          <cell r="K50" t="str">
            <v>Physics</v>
          </cell>
          <cell r="L50">
            <v>530</v>
          </cell>
          <cell r="M50">
            <v>1968</v>
          </cell>
          <cell r="N50">
            <v>1989</v>
          </cell>
          <cell r="O50" t="str">
            <v>http://iopscience.iop.org/0022-3735</v>
          </cell>
          <cell r="P50" t="str">
            <v>10.1088/0022-3735</v>
          </cell>
          <cell r="Q50" t="str">
            <v>http://iopscience.iop.org/0022-3735/?rss=1</v>
          </cell>
          <cell r="X50" t="str">
            <v>extra</v>
          </cell>
        </row>
        <row r="51">
          <cell r="D51" t="str">
            <v>0950-7671</v>
          </cell>
          <cell r="E51" t="str">
            <v>Journal of Scientific Instruments</v>
          </cell>
          <cell r="J51" t="str">
            <v>Institute of Physics</v>
          </cell>
          <cell r="K51" t="str">
            <v>Physics</v>
          </cell>
          <cell r="M51">
            <v>1924</v>
          </cell>
          <cell r="N51">
            <v>1967</v>
          </cell>
          <cell r="O51" t="str">
            <v>http://iopscience.iop.org/0950-7671</v>
          </cell>
          <cell r="P51" t="str">
            <v>10.1088/0950-7671</v>
          </cell>
          <cell r="Q51" t="str">
            <v>http://iopscience.iop.org/0950-7671/?rss=1</v>
          </cell>
          <cell r="X51" t="str">
            <v>extra</v>
          </cell>
        </row>
        <row r="52">
          <cell r="D52" t="str">
            <v>0954-3899</v>
          </cell>
          <cell r="E52" t="str">
            <v>Journal of Physics G: Nuclear and Particle Physics</v>
          </cell>
          <cell r="F52" t="str">
            <v>MO</v>
          </cell>
          <cell r="G52">
            <v>12</v>
          </cell>
          <cell r="H52" t="str">
            <v>EN</v>
          </cell>
          <cell r="I52" t="str">
            <v>EN</v>
          </cell>
          <cell r="J52" t="str">
            <v>Institute of Physics</v>
          </cell>
          <cell r="K52" t="str">
            <v>Physics</v>
          </cell>
          <cell r="L52">
            <v>539</v>
          </cell>
          <cell r="M52">
            <v>1989</v>
          </cell>
          <cell r="N52">
            <v>2012</v>
          </cell>
          <cell r="O52" t="str">
            <v>http://iopscience.iop.org/0954-3899</v>
          </cell>
          <cell r="P52" t="str">
            <v>10.1088/0954-3899</v>
          </cell>
          <cell r="Q52" t="str">
            <v>http://iopscience.iop.org/0954-3899/?rss=1</v>
          </cell>
          <cell r="R52" t="str">
            <v>JPG</v>
          </cell>
          <cell r="S52">
            <v>1.77</v>
          </cell>
          <cell r="T52" t="str">
            <v>Y</v>
          </cell>
          <cell r="W52" t="str">
            <v>Y</v>
          </cell>
          <cell r="X52" t="str">
            <v>컨소시엄 정규 Title</v>
          </cell>
        </row>
        <row r="53">
          <cell r="D53" t="str">
            <v>0305-4616</v>
          </cell>
          <cell r="E53" t="str">
            <v>Journal of Physics G: Nuclear Physics</v>
          </cell>
          <cell r="J53" t="str">
            <v>Institute of Physics</v>
          </cell>
          <cell r="K53" t="str">
            <v>Physics</v>
          </cell>
          <cell r="M53">
            <v>1975</v>
          </cell>
          <cell r="N53">
            <v>1988</v>
          </cell>
          <cell r="O53" t="str">
            <v>http://iopscience.iop.org/0305-4616</v>
          </cell>
          <cell r="P53" t="str">
            <v>10.1088/0305-4616</v>
          </cell>
          <cell r="Q53" t="str">
            <v>http://iopscience.iop.org/0305-4616/?rss=1</v>
          </cell>
          <cell r="X53" t="str">
            <v>extra</v>
          </cell>
        </row>
        <row r="54">
          <cell r="E54" t="str">
            <v>Journal of Physics: Conference Series</v>
          </cell>
          <cell r="F54" t="str">
            <v>OR</v>
          </cell>
          <cell r="H54" t="str">
            <v>EN</v>
          </cell>
          <cell r="I54" t="str">
            <v>EN</v>
          </cell>
          <cell r="J54" t="str">
            <v>Institute of Physics</v>
          </cell>
          <cell r="K54" t="str">
            <v>Physics</v>
          </cell>
          <cell r="L54">
            <v>530</v>
          </cell>
          <cell r="M54">
            <v>2004</v>
          </cell>
          <cell r="N54">
            <v>2012</v>
          </cell>
          <cell r="O54" t="str">
            <v>http://iopscience.iop.org/1742-6596</v>
          </cell>
          <cell r="P54" t="str">
            <v>10.1088/1742-6596</v>
          </cell>
          <cell r="Q54" t="str">
            <v>http://iopscience.iop.org/1742-6596/?rss=1</v>
          </cell>
          <cell r="R54" t="str">
            <v>JPCS</v>
          </cell>
          <cell r="X54" t="str">
            <v>컨소시엄 정규 Title (Open Access)</v>
          </cell>
        </row>
        <row r="55">
          <cell r="D55" t="str">
            <v>0952-4746</v>
          </cell>
          <cell r="E55" t="str">
            <v>Journal of Radiological Protection</v>
          </cell>
          <cell r="F55" t="str">
            <v>QR</v>
          </cell>
          <cell r="G55">
            <v>4</v>
          </cell>
          <cell r="H55" t="str">
            <v>EN</v>
          </cell>
          <cell r="I55" t="str">
            <v>EN</v>
          </cell>
          <cell r="J55" t="str">
            <v>Institute of Physics</v>
          </cell>
          <cell r="K55" t="str">
            <v>Physics</v>
          </cell>
          <cell r="L55">
            <v>363</v>
          </cell>
          <cell r="M55">
            <v>1988</v>
          </cell>
          <cell r="N55">
            <v>2012</v>
          </cell>
          <cell r="O55" t="str">
            <v>http://iopscience.iop.org/0952-4746</v>
          </cell>
          <cell r="P55" t="str">
            <v>10.1088/0952-4746</v>
          </cell>
          <cell r="Q55" t="str">
            <v>http://iopscience.iop.org/0952-4746/?rss=1</v>
          </cell>
          <cell r="R55" t="str">
            <v>JRP</v>
          </cell>
          <cell r="S55">
            <v>1.323</v>
          </cell>
          <cell r="W55" t="str">
            <v>Y</v>
          </cell>
          <cell r="X55" t="str">
            <v>컨소시엄 정규 Title</v>
          </cell>
        </row>
        <row r="56">
          <cell r="D56" t="str">
            <v>0260-2814</v>
          </cell>
          <cell r="E56" t="str">
            <v>Journal of the Society for Radiological Protection</v>
          </cell>
          <cell r="J56" t="str">
            <v>Institute of Physics</v>
          </cell>
          <cell r="K56" t="str">
            <v>Physics</v>
          </cell>
          <cell r="M56">
            <v>1981</v>
          </cell>
          <cell r="N56">
            <v>1987</v>
          </cell>
          <cell r="O56" t="str">
            <v>http://iopscience.iop.org/0260-2814</v>
          </cell>
          <cell r="P56" t="str">
            <v>10.1088/0260-2814</v>
          </cell>
          <cell r="Q56" t="str">
            <v>http://iopscience.iop.org/0260-2814/?rss=1</v>
          </cell>
          <cell r="X56" t="str">
            <v>extra</v>
          </cell>
        </row>
        <row r="57">
          <cell r="D57" t="str">
            <v>1674-4926</v>
          </cell>
          <cell r="E57" t="str">
            <v>Journal of Semiconductors</v>
          </cell>
          <cell r="F57" t="str">
            <v>MO</v>
          </cell>
          <cell r="G57">
            <v>12</v>
          </cell>
          <cell r="H57" t="str">
            <v>EN</v>
          </cell>
          <cell r="I57" t="str">
            <v>EN</v>
          </cell>
          <cell r="J57" t="str">
            <v>Institute of Physics</v>
          </cell>
          <cell r="K57" t="str">
            <v>Physics</v>
          </cell>
          <cell r="L57">
            <v>621</v>
          </cell>
          <cell r="M57">
            <v>2009</v>
          </cell>
          <cell r="N57">
            <v>2012</v>
          </cell>
          <cell r="O57" t="str">
            <v>http://iopscience.iop.org/1674-4926</v>
          </cell>
          <cell r="P57" t="str">
            <v>10.1088/1674-4926</v>
          </cell>
          <cell r="Q57" t="str">
            <v>http://iopscience.iop.org/1674-4926/?rss=1</v>
          </cell>
          <cell r="R57" t="str">
            <v>JOS</v>
          </cell>
          <cell r="X57" t="str">
            <v>컨소시엄 정규 Title</v>
          </cell>
        </row>
        <row r="58">
          <cell r="E58" t="str">
            <v>Journal of Statistical Mechanics: Theory and Experiment</v>
          </cell>
          <cell r="F58" t="str">
            <v>OR</v>
          </cell>
          <cell r="H58" t="str">
            <v>EN</v>
          </cell>
          <cell r="I58" t="str">
            <v>EN</v>
          </cell>
          <cell r="J58" t="str">
            <v>Institute of Physics</v>
          </cell>
          <cell r="K58" t="str">
            <v>Physics</v>
          </cell>
          <cell r="L58">
            <v>531</v>
          </cell>
          <cell r="M58">
            <v>2004</v>
          </cell>
          <cell r="N58">
            <v>2012</v>
          </cell>
          <cell r="O58" t="str">
            <v>http://iopscience.iop.org/1742-5468</v>
          </cell>
          <cell r="P58" t="str">
            <v>10.1088/1742-5468</v>
          </cell>
          <cell r="Q58" t="str">
            <v>http://iopscience.iop.org/1742-5468/?rss=1</v>
          </cell>
          <cell r="R58" t="str">
            <v>JSTAT</v>
          </cell>
          <cell r="S58">
            <v>1.8220000000000001</v>
          </cell>
          <cell r="W58" t="str">
            <v>Y</v>
          </cell>
          <cell r="X58" t="str">
            <v>컨소시엄 정규 Title</v>
          </cell>
        </row>
        <row r="59">
          <cell r="D59" t="str">
            <v>1064-5632</v>
          </cell>
          <cell r="E59" t="str">
            <v>Izvestiya: Mathematics</v>
          </cell>
          <cell r="F59" t="str">
            <v>BM</v>
          </cell>
          <cell r="G59">
            <v>6</v>
          </cell>
          <cell r="H59" t="str">
            <v>EN</v>
          </cell>
          <cell r="I59" t="str">
            <v>EN</v>
          </cell>
          <cell r="J59" t="str">
            <v>Turpion</v>
          </cell>
          <cell r="K59" t="str">
            <v>Physics</v>
          </cell>
          <cell r="L59">
            <v>510</v>
          </cell>
          <cell r="M59">
            <v>1995</v>
          </cell>
          <cell r="N59">
            <v>2012</v>
          </cell>
          <cell r="O59" t="str">
            <v>http://iopscience.iop.org/1064-5632</v>
          </cell>
          <cell r="P59" t="str">
            <v>10.1088/1064-5632</v>
          </cell>
          <cell r="Q59" t="str">
            <v>http://iopscience.iop.org/1064-5632/?rss=1</v>
          </cell>
          <cell r="R59" t="str">
            <v>IM</v>
          </cell>
          <cell r="S59">
            <v>0.49399999999999999</v>
          </cell>
          <cell r="W59" t="str">
            <v>Y</v>
          </cell>
          <cell r="X59" t="str">
            <v>컨소시엄 정규 Title</v>
          </cell>
        </row>
        <row r="60">
          <cell r="D60" t="str">
            <v>1064-5632</v>
          </cell>
          <cell r="E60" t="str">
            <v>Russian Academy of Sciences. Izvestiya Mathematics</v>
          </cell>
          <cell r="F60" t="str">
            <v>BM</v>
          </cell>
          <cell r="G60">
            <v>6</v>
          </cell>
          <cell r="H60" t="str">
            <v>EN</v>
          </cell>
          <cell r="I60" t="str">
            <v>EN</v>
          </cell>
          <cell r="J60" t="str">
            <v>Turpion</v>
          </cell>
          <cell r="K60" t="str">
            <v>Physics</v>
          </cell>
          <cell r="L60">
            <v>510</v>
          </cell>
          <cell r="M60">
            <v>1993</v>
          </cell>
          <cell r="N60">
            <v>1995</v>
          </cell>
          <cell r="O60" t="str">
            <v>http://iopscience.iop.org/1468-4810</v>
          </cell>
          <cell r="P60" t="str">
            <v>10.1088/1468-4810</v>
          </cell>
          <cell r="Q60" t="str">
            <v>http://iopscience.iop.org/1468-4810/?rss=1</v>
          </cell>
          <cell r="R60" t="str">
            <v>IM</v>
          </cell>
          <cell r="W60" t="str">
            <v>Y</v>
          </cell>
          <cell r="X60" t="str">
            <v>extra</v>
          </cell>
        </row>
        <row r="61">
          <cell r="D61" t="str">
            <v>0025-5726</v>
          </cell>
          <cell r="E61" t="str">
            <v>Mathematics of the USSR-Izvestiya</v>
          </cell>
          <cell r="F61" t="str">
            <v>BM</v>
          </cell>
          <cell r="G61">
            <v>6</v>
          </cell>
          <cell r="H61" t="str">
            <v>US</v>
          </cell>
          <cell r="I61" t="str">
            <v>EN</v>
          </cell>
          <cell r="J61" t="str">
            <v>Turpion</v>
          </cell>
          <cell r="K61" t="str">
            <v>Physics</v>
          </cell>
          <cell r="L61">
            <v>510</v>
          </cell>
          <cell r="M61">
            <v>1967</v>
          </cell>
          <cell r="N61">
            <v>1992</v>
          </cell>
          <cell r="O61" t="str">
            <v>http://iopscience.iop.org/0025-5726</v>
          </cell>
          <cell r="P61" t="str">
            <v>10.1088/0025-5726</v>
          </cell>
          <cell r="Q61" t="str">
            <v>http://iopscience.iop.org/0025-5726/?rss=1</v>
          </cell>
          <cell r="X61" t="str">
            <v>extra</v>
          </cell>
        </row>
        <row r="62">
          <cell r="D62" t="str">
            <v>1064-5616</v>
          </cell>
          <cell r="E62" t="str">
            <v>Sbornik: Mathematics</v>
          </cell>
          <cell r="F62" t="str">
            <v>BM</v>
          </cell>
          <cell r="G62">
            <v>6</v>
          </cell>
          <cell r="H62" t="str">
            <v>EN</v>
          </cell>
          <cell r="I62" t="str">
            <v>EN</v>
          </cell>
          <cell r="J62" t="str">
            <v>Turpion</v>
          </cell>
          <cell r="K62" t="str">
            <v>Physics</v>
          </cell>
          <cell r="L62">
            <v>510</v>
          </cell>
          <cell r="M62">
            <v>1995</v>
          </cell>
          <cell r="N62">
            <v>2012</v>
          </cell>
          <cell r="O62" t="str">
            <v>http://iopscience.iop.org/1064-5616</v>
          </cell>
          <cell r="P62" t="str">
            <v>10.1088/1064-5616</v>
          </cell>
          <cell r="Q62" t="str">
            <v>http://iopscience.iop.org/1064-5616/?rss=1</v>
          </cell>
          <cell r="R62" t="str">
            <v>SBORNIK</v>
          </cell>
          <cell r="S62">
            <v>0.53500000000000003</v>
          </cell>
          <cell r="T62" t="str">
            <v>Y</v>
          </cell>
          <cell r="W62" t="str">
            <v>Y</v>
          </cell>
          <cell r="X62" t="str">
            <v>컨소시엄 정규 Title</v>
          </cell>
        </row>
        <row r="63">
          <cell r="D63" t="str">
            <v>1064-5616</v>
          </cell>
          <cell r="E63" t="str">
            <v>Russian Academy of Sciences. Sbornik Mathematics</v>
          </cell>
          <cell r="F63" t="str">
            <v>MO</v>
          </cell>
          <cell r="G63">
            <v>12</v>
          </cell>
          <cell r="H63" t="str">
            <v>US</v>
          </cell>
          <cell r="I63" t="str">
            <v>EN</v>
          </cell>
          <cell r="J63" t="str">
            <v>Turpion</v>
          </cell>
          <cell r="K63" t="str">
            <v>Physics</v>
          </cell>
          <cell r="L63">
            <v>510</v>
          </cell>
          <cell r="M63">
            <v>1993</v>
          </cell>
          <cell r="N63">
            <v>1995</v>
          </cell>
          <cell r="O63" t="str">
            <v>http://iopscience.iop.org/1468-4802</v>
          </cell>
          <cell r="P63" t="str">
            <v>10.1088/1468-4802</v>
          </cell>
          <cell r="Q63" t="str">
            <v>http://iopscience.iop.org/1468-4802/?rss=1</v>
          </cell>
          <cell r="R63" t="str">
            <v>SBORNIK</v>
          </cell>
          <cell r="X63" t="str">
            <v>extra</v>
          </cell>
        </row>
        <row r="64">
          <cell r="D64" t="str">
            <v>0025-5734</v>
          </cell>
          <cell r="E64" t="str">
            <v>Mathematics of the USSR-Sbornik</v>
          </cell>
          <cell r="F64" t="str">
            <v>BM</v>
          </cell>
          <cell r="G64">
            <v>6</v>
          </cell>
          <cell r="H64" t="str">
            <v>US</v>
          </cell>
          <cell r="I64" t="str">
            <v>EN</v>
          </cell>
          <cell r="J64" t="str">
            <v>Turpion</v>
          </cell>
          <cell r="K64" t="str">
            <v>Physics</v>
          </cell>
          <cell r="L64">
            <v>510</v>
          </cell>
          <cell r="M64">
            <v>1967</v>
          </cell>
          <cell r="N64">
            <v>1993</v>
          </cell>
          <cell r="O64" t="str">
            <v>http://iopscience.iop.org/0025-5734</v>
          </cell>
          <cell r="P64" t="str">
            <v>10.1088/0025-5734</v>
          </cell>
          <cell r="Q64" t="str">
            <v>http://iopscience.iop.org/0025-5734/?rss=1</v>
          </cell>
          <cell r="X64" t="str">
            <v>extra</v>
          </cell>
        </row>
        <row r="65">
          <cell r="D65" t="str">
            <v>0026-1394</v>
          </cell>
          <cell r="E65" t="str">
            <v>Metrologia</v>
          </cell>
          <cell r="F65" t="str">
            <v>OR</v>
          </cell>
          <cell r="G65">
            <v>6</v>
          </cell>
          <cell r="H65" t="str">
            <v>FR</v>
          </cell>
          <cell r="I65" t="str">
            <v>EN</v>
          </cell>
          <cell r="J65" t="str">
            <v>Institute of Physics</v>
          </cell>
          <cell r="K65" t="str">
            <v>Physics</v>
          </cell>
          <cell r="L65">
            <v>530</v>
          </cell>
          <cell r="M65">
            <v>1965</v>
          </cell>
          <cell r="N65">
            <v>2012</v>
          </cell>
          <cell r="O65" t="str">
            <v>http://iopscience.iop.org/0026-1394</v>
          </cell>
          <cell r="P65" t="str">
            <v>10.1088/0026-1394</v>
          </cell>
          <cell r="Q65" t="str">
            <v>http://iopscience.iop.org/0026-1394/?rss=1</v>
          </cell>
          <cell r="R65" t="str">
            <v>MET</v>
          </cell>
          <cell r="S65">
            <v>1.6839999999999999</v>
          </cell>
          <cell r="T65" t="str">
            <v>Y</v>
          </cell>
          <cell r="W65" t="str">
            <v>Y</v>
          </cell>
          <cell r="X65" t="str">
            <v>컨소시엄 정규 Title</v>
          </cell>
        </row>
        <row r="66">
          <cell r="D66" t="str">
            <v>0965-0393</v>
          </cell>
          <cell r="E66" t="str">
            <v>Modelling and Simulation in Materials Science and Engineering</v>
          </cell>
          <cell r="F66" t="str">
            <v>OR</v>
          </cell>
          <cell r="G66">
            <v>8</v>
          </cell>
          <cell r="H66" t="str">
            <v>EN</v>
          </cell>
          <cell r="I66" t="str">
            <v>EN</v>
          </cell>
          <cell r="J66" t="str">
            <v>Institute of Physics</v>
          </cell>
          <cell r="K66" t="str">
            <v>Physics</v>
          </cell>
          <cell r="L66">
            <v>620</v>
          </cell>
          <cell r="M66">
            <v>1993</v>
          </cell>
          <cell r="N66">
            <v>2012</v>
          </cell>
          <cell r="O66" t="str">
            <v>http://iopscience.iop.org/0965-0393</v>
          </cell>
          <cell r="P66" t="str">
            <v>10.1088/0965-0393</v>
          </cell>
          <cell r="Q66" t="str">
            <v>http://iopscience.iop.org/0965-0393/?rss=1</v>
          </cell>
          <cell r="R66" t="str">
            <v>MSMSE</v>
          </cell>
          <cell r="S66">
            <v>1.3740000000000001</v>
          </cell>
          <cell r="T66" t="str">
            <v>Y</v>
          </cell>
          <cell r="W66" t="str">
            <v>Y</v>
          </cell>
          <cell r="X66" t="str">
            <v>컨소시엄 정규 Title</v>
          </cell>
        </row>
        <row r="67">
          <cell r="D67" t="str">
            <v>0957-4484</v>
          </cell>
          <cell r="E67" t="str">
            <v>Nanotechnology</v>
          </cell>
          <cell r="F67" t="str">
            <v>OR</v>
          </cell>
          <cell r="G67">
            <v>50</v>
          </cell>
          <cell r="H67" t="str">
            <v>EN</v>
          </cell>
          <cell r="I67" t="str">
            <v>EN</v>
          </cell>
          <cell r="J67" t="str">
            <v>Institute of Physics</v>
          </cell>
          <cell r="K67" t="str">
            <v>Physics</v>
          </cell>
          <cell r="L67">
            <v>620</v>
          </cell>
          <cell r="M67">
            <v>1990</v>
          </cell>
          <cell r="N67">
            <v>2012</v>
          </cell>
          <cell r="O67" t="str">
            <v>http://iopscience.iop.org/0957-4484</v>
          </cell>
          <cell r="P67" t="str">
            <v>10.1088/0957-4484</v>
          </cell>
          <cell r="Q67" t="str">
            <v>http://iopscience.iop.org/0957-4484/?rss=1</v>
          </cell>
          <cell r="R67" t="str">
            <v>NANO</v>
          </cell>
          <cell r="S67">
            <v>3.6440000000000001</v>
          </cell>
          <cell r="T67" t="str">
            <v>Y</v>
          </cell>
          <cell r="W67" t="str">
            <v>Y</v>
          </cell>
          <cell r="X67" t="str">
            <v>컨소시엄 정규 Title</v>
          </cell>
        </row>
        <row r="68">
          <cell r="E68" t="str">
            <v>New Journal of Physics</v>
          </cell>
          <cell r="F68" t="str">
            <v>OR</v>
          </cell>
          <cell r="H68" t="str">
            <v>US</v>
          </cell>
          <cell r="I68" t="str">
            <v>EN</v>
          </cell>
          <cell r="J68" t="str">
            <v>Institute of Physics</v>
          </cell>
          <cell r="K68" t="str">
            <v>Physics</v>
          </cell>
          <cell r="L68">
            <v>530</v>
          </cell>
          <cell r="M68">
            <v>1999</v>
          </cell>
          <cell r="N68">
            <v>2012</v>
          </cell>
          <cell r="O68" t="str">
            <v>http://iopscience.iop.org/1367-2630</v>
          </cell>
          <cell r="P68" t="str">
            <v>10.1088/1367-2630</v>
          </cell>
          <cell r="Q68" t="str">
            <v>http://iopscience.iop.org/1367-2630/?rss=1</v>
          </cell>
          <cell r="R68" t="str">
            <v>NJP</v>
          </cell>
          <cell r="S68">
            <v>3.8490000000000002</v>
          </cell>
          <cell r="T68" t="str">
            <v>Y</v>
          </cell>
          <cell r="W68" t="str">
            <v>Y</v>
          </cell>
          <cell r="X68" t="str">
            <v>컨소시엄 정규 Title (Open Access)</v>
          </cell>
        </row>
        <row r="69">
          <cell r="D69" t="str">
            <v>0951-7715</v>
          </cell>
          <cell r="E69" t="str">
            <v>Nonlinearity</v>
          </cell>
          <cell r="F69" t="str">
            <v>MO</v>
          </cell>
          <cell r="G69">
            <v>12</v>
          </cell>
          <cell r="H69" t="str">
            <v>EN</v>
          </cell>
          <cell r="I69" t="str">
            <v>EN</v>
          </cell>
          <cell r="J69" t="str">
            <v>Institute of Physics</v>
          </cell>
          <cell r="K69" t="str">
            <v>Physics</v>
          </cell>
          <cell r="L69">
            <v>515</v>
          </cell>
          <cell r="M69">
            <v>1988</v>
          </cell>
          <cell r="N69">
            <v>2012</v>
          </cell>
          <cell r="O69" t="str">
            <v>http://iopscience.iop.org/0951-7715</v>
          </cell>
          <cell r="P69" t="str">
            <v>10.1088/0951-7715</v>
          </cell>
          <cell r="Q69" t="str">
            <v>http://iopscience.iop.org/0951-7715/?rss=1</v>
          </cell>
          <cell r="R69" t="str">
            <v>NON</v>
          </cell>
          <cell r="S69">
            <v>1.468</v>
          </cell>
          <cell r="T69" t="str">
            <v>Y</v>
          </cell>
          <cell r="W69" t="str">
            <v>Y</v>
          </cell>
          <cell r="X69" t="str">
            <v>컨소시엄 정규 Title</v>
          </cell>
        </row>
        <row r="70">
          <cell r="D70" t="str">
            <v>0029-5515</v>
          </cell>
          <cell r="E70" t="str">
            <v>Nuclear Fusion</v>
          </cell>
          <cell r="F70" t="str">
            <v>MO</v>
          </cell>
          <cell r="G70">
            <v>12</v>
          </cell>
          <cell r="H70" t="str">
            <v>AS</v>
          </cell>
          <cell r="I70" t="str">
            <v>EN</v>
          </cell>
          <cell r="J70" t="str">
            <v>Institute of Physics</v>
          </cell>
          <cell r="K70" t="str">
            <v>Physics</v>
          </cell>
          <cell r="L70">
            <v>621</v>
          </cell>
          <cell r="M70">
            <v>1960</v>
          </cell>
          <cell r="N70">
            <v>2012</v>
          </cell>
          <cell r="O70" t="str">
            <v>http://iopscience.iop.org/0029-5515</v>
          </cell>
          <cell r="P70" t="str">
            <v>10.1088/0029-5515</v>
          </cell>
          <cell r="Q70" t="str">
            <v>http://iopscience.iop.org/0029-5515/?rss=1</v>
          </cell>
          <cell r="R70" t="str">
            <v>NF</v>
          </cell>
          <cell r="S70">
            <v>3.3029999999999999</v>
          </cell>
          <cell r="X70" t="str">
            <v>컨소시엄 정규 Title</v>
          </cell>
        </row>
        <row r="71">
          <cell r="D71" t="str">
            <v>0031-8949</v>
          </cell>
          <cell r="E71" t="str">
            <v>Physica Scripta</v>
          </cell>
          <cell r="F71" t="str">
            <v>MO</v>
          </cell>
          <cell r="G71">
            <v>12</v>
          </cell>
          <cell r="H71" t="str">
            <v>SW</v>
          </cell>
          <cell r="I71" t="str">
            <v>E2</v>
          </cell>
          <cell r="J71" t="str">
            <v>Institute of Physics</v>
          </cell>
          <cell r="K71" t="str">
            <v>Physics</v>
          </cell>
          <cell r="L71">
            <v>530</v>
          </cell>
          <cell r="M71">
            <v>1970</v>
          </cell>
          <cell r="N71">
            <v>2012</v>
          </cell>
          <cell r="O71" t="str">
            <v>http://iopscience.iop.org/1402-4896</v>
          </cell>
          <cell r="P71" t="str">
            <v>10.1088/1402-4896</v>
          </cell>
          <cell r="Q71" t="str">
            <v>http://iopscience.iop.org/1402-4896/?rss=1</v>
          </cell>
          <cell r="R71" t="str">
            <v>PhyScr</v>
          </cell>
          <cell r="S71">
            <v>0.98199999999999998</v>
          </cell>
          <cell r="T71" t="str">
            <v>Y</v>
          </cell>
          <cell r="W71" t="str">
            <v>Y</v>
          </cell>
          <cell r="X71" t="str">
            <v>컨소시엄 정규 Title</v>
          </cell>
        </row>
        <row r="72">
          <cell r="E72" t="str">
            <v>Physical Biology</v>
          </cell>
          <cell r="F72" t="str">
            <v>BM</v>
          </cell>
          <cell r="G72">
            <v>6</v>
          </cell>
          <cell r="H72" t="str">
            <v>EN</v>
          </cell>
          <cell r="I72" t="str">
            <v>EN</v>
          </cell>
          <cell r="J72" t="str">
            <v>Institute of Physics</v>
          </cell>
          <cell r="K72" t="str">
            <v>Physics</v>
          </cell>
          <cell r="L72">
            <v>530</v>
          </cell>
          <cell r="M72">
            <v>2004</v>
          </cell>
          <cell r="N72">
            <v>2012</v>
          </cell>
          <cell r="O72" t="str">
            <v>http://iopscience.iop.org/1478-3975</v>
          </cell>
          <cell r="P72" t="str">
            <v>10.1088/1478-3975</v>
          </cell>
          <cell r="Q72" t="str">
            <v>http://iopscience.iop.org/1478-3975/?rss=1</v>
          </cell>
          <cell r="R72" t="str">
            <v>PB</v>
          </cell>
          <cell r="S72">
            <v>3.109</v>
          </cell>
          <cell r="W72" t="str">
            <v>Y</v>
          </cell>
          <cell r="X72" t="str">
            <v>컨소시엄 정규 Title</v>
          </cell>
        </row>
        <row r="73">
          <cell r="D73" t="str">
            <v>0031-9120</v>
          </cell>
          <cell r="E73" t="str">
            <v>Physics Education</v>
          </cell>
          <cell r="F73" t="str">
            <v>BM</v>
          </cell>
          <cell r="G73">
            <v>6</v>
          </cell>
          <cell r="H73" t="str">
            <v>EN</v>
          </cell>
          <cell r="I73" t="str">
            <v>EN</v>
          </cell>
          <cell r="J73" t="str">
            <v>Institute of Physics</v>
          </cell>
          <cell r="K73" t="str">
            <v>Physics</v>
          </cell>
          <cell r="L73">
            <v>530</v>
          </cell>
          <cell r="M73">
            <v>1966</v>
          </cell>
          <cell r="N73">
            <v>2012</v>
          </cell>
          <cell r="O73" t="str">
            <v>http://iopscience.iop.org/0031-9120</v>
          </cell>
          <cell r="P73" t="str">
            <v>10.1088/0031-9120</v>
          </cell>
          <cell r="Q73" t="str">
            <v>http://iopscience.iop.org/0031-9120/?rss=1</v>
          </cell>
          <cell r="R73" t="str">
            <v>PE</v>
          </cell>
          <cell r="X73" t="str">
            <v>컨소시엄 정규 Title</v>
          </cell>
        </row>
        <row r="74">
          <cell r="D74" t="str">
            <v>0031-9155</v>
          </cell>
          <cell r="E74" t="str">
            <v>Physics in Medicine and Biology</v>
          </cell>
          <cell r="F74" t="str">
            <v>SM</v>
          </cell>
          <cell r="G74">
            <v>24</v>
          </cell>
          <cell r="H74" t="str">
            <v>EN</v>
          </cell>
          <cell r="I74" t="str">
            <v>EN</v>
          </cell>
          <cell r="J74" t="str">
            <v>Institute of Physics</v>
          </cell>
          <cell r="K74" t="str">
            <v>Physics</v>
          </cell>
          <cell r="L74">
            <v>571</v>
          </cell>
          <cell r="M74">
            <v>1956</v>
          </cell>
          <cell r="N74">
            <v>2012</v>
          </cell>
          <cell r="O74" t="str">
            <v>http://iopscience.iop.org/0031-9155</v>
          </cell>
          <cell r="P74" t="str">
            <v>10.1088/0031-9155</v>
          </cell>
          <cell r="Q74" t="str">
            <v>http://iopscience.iop.org/0031-9155/?rss=1</v>
          </cell>
          <cell r="R74" t="str">
            <v>PMB</v>
          </cell>
          <cell r="S74">
            <v>3.056</v>
          </cell>
          <cell r="T74" t="str">
            <v>Y</v>
          </cell>
          <cell r="W74" t="str">
            <v>Y</v>
          </cell>
          <cell r="X74" t="str">
            <v>컨소시엄 정규 Title</v>
          </cell>
        </row>
        <row r="75">
          <cell r="D75" t="str">
            <v>1063-7869</v>
          </cell>
          <cell r="E75" t="str">
            <v>Physics-Uspekhi</v>
          </cell>
          <cell r="F75" t="str">
            <v>MO</v>
          </cell>
          <cell r="G75">
            <v>12</v>
          </cell>
          <cell r="H75" t="str">
            <v>EN</v>
          </cell>
          <cell r="I75" t="str">
            <v>EN</v>
          </cell>
          <cell r="J75" t="str">
            <v>Turpion</v>
          </cell>
          <cell r="K75" t="str">
            <v>Physics</v>
          </cell>
          <cell r="L75">
            <v>530</v>
          </cell>
          <cell r="M75">
            <v>1993</v>
          </cell>
          <cell r="N75">
            <v>2012</v>
          </cell>
          <cell r="O75" t="str">
            <v>http://iopscience.iop.org/1063-7869</v>
          </cell>
          <cell r="P75" t="str">
            <v>10.1088/1063-7869</v>
          </cell>
          <cell r="Q75" t="str">
            <v>http://iopscience.iop.org/1063-7869/?rss=1</v>
          </cell>
          <cell r="R75" t="str">
            <v>USPEKHI</v>
          </cell>
          <cell r="S75">
            <v>2.2450000000000001</v>
          </cell>
          <cell r="T75" t="str">
            <v>Y</v>
          </cell>
          <cell r="W75" t="str">
            <v>Y</v>
          </cell>
          <cell r="X75" t="str">
            <v>컨소시엄 정규 Title</v>
          </cell>
        </row>
        <row r="76">
          <cell r="D76" t="str">
            <v>0038-5670</v>
          </cell>
          <cell r="E76" t="str">
            <v>Soviet Physics Uspekhi</v>
          </cell>
          <cell r="F76" t="str">
            <v>MO</v>
          </cell>
          <cell r="G76">
            <v>12</v>
          </cell>
          <cell r="H76" t="str">
            <v>US</v>
          </cell>
          <cell r="I76" t="str">
            <v>EN</v>
          </cell>
          <cell r="J76" t="str">
            <v>Turpion</v>
          </cell>
          <cell r="K76" t="str">
            <v>Physics</v>
          </cell>
          <cell r="L76">
            <v>530</v>
          </cell>
          <cell r="M76">
            <v>1958</v>
          </cell>
          <cell r="N76">
            <v>1992</v>
          </cell>
          <cell r="O76" t="str">
            <v>http://iopscience.iop.org/0038-5670</v>
          </cell>
          <cell r="P76" t="str">
            <v>10.1088/0038-5670</v>
          </cell>
          <cell r="Q76" t="str">
            <v>http://iopscience.iop.org/0038-5670/?rss=1</v>
          </cell>
          <cell r="X76" t="str">
            <v>extra</v>
          </cell>
        </row>
        <row r="77">
          <cell r="D77" t="str">
            <v>0741-3335</v>
          </cell>
          <cell r="E77" t="str">
            <v>Plasma Physics and Controlled Fusion</v>
          </cell>
          <cell r="F77" t="str">
            <v>MO</v>
          </cell>
          <cell r="G77">
            <v>12</v>
          </cell>
          <cell r="H77" t="str">
            <v>EN</v>
          </cell>
          <cell r="I77" t="str">
            <v>EN</v>
          </cell>
          <cell r="J77" t="str">
            <v>Institute of Physics</v>
          </cell>
          <cell r="K77" t="str">
            <v>Physics</v>
          </cell>
          <cell r="L77">
            <v>530</v>
          </cell>
          <cell r="M77">
            <v>1984</v>
          </cell>
          <cell r="N77">
            <v>2012</v>
          </cell>
          <cell r="O77" t="str">
            <v>http://iopscience.iop.org/0741-3335</v>
          </cell>
          <cell r="P77" t="str">
            <v>10.1088/0741-3335</v>
          </cell>
          <cell r="Q77" t="str">
            <v>http://iopscience.iop.org/0741-3335/?rss=1</v>
          </cell>
          <cell r="R77" t="str">
            <v>PPCF</v>
          </cell>
          <cell r="S77">
            <v>2.4660000000000002</v>
          </cell>
          <cell r="T77" t="str">
            <v>Y</v>
          </cell>
          <cell r="W77" t="str">
            <v>Y</v>
          </cell>
          <cell r="X77" t="str">
            <v>컨소시엄 정규 Title</v>
          </cell>
        </row>
        <row r="78">
          <cell r="D78" t="str">
            <v>0032-1028</v>
          </cell>
          <cell r="E78" t="str">
            <v>Plasma Physics</v>
          </cell>
          <cell r="J78" t="str">
            <v>Institute of Physics</v>
          </cell>
          <cell r="K78" t="str">
            <v>Physics</v>
          </cell>
          <cell r="M78">
            <v>1967</v>
          </cell>
          <cell r="N78">
            <v>1983</v>
          </cell>
          <cell r="O78" t="str">
            <v>http://iopscience.iop.org/0032-1028</v>
          </cell>
          <cell r="P78" t="str">
            <v>10.1088/0032-1028</v>
          </cell>
          <cell r="Q78" t="str">
            <v>http://iopscience.iop.org/0032-1028/?rss=1</v>
          </cell>
          <cell r="X78" t="str">
            <v>extra</v>
          </cell>
        </row>
        <row r="79">
          <cell r="D79" t="str">
            <v>1009-0630</v>
          </cell>
          <cell r="E79" t="str">
            <v>Plasma Science and Technology</v>
          </cell>
          <cell r="F79" t="str">
            <v>BM</v>
          </cell>
          <cell r="G79">
            <v>6</v>
          </cell>
          <cell r="H79" t="str">
            <v>EN</v>
          </cell>
          <cell r="I79" t="str">
            <v>EN</v>
          </cell>
          <cell r="J79" t="str">
            <v>Institute of Physics</v>
          </cell>
          <cell r="K79" t="str">
            <v>Physics</v>
          </cell>
          <cell r="L79">
            <v>660</v>
          </cell>
          <cell r="M79">
            <v>1999</v>
          </cell>
          <cell r="N79">
            <v>2012</v>
          </cell>
          <cell r="O79" t="str">
            <v>http://iopscience.iop.org/1009-0630</v>
          </cell>
          <cell r="P79" t="str">
            <v>10.1088/1009-0630</v>
          </cell>
          <cell r="Q79" t="str">
            <v>http://iopscience.iop.org/1009-0630/?rss=1</v>
          </cell>
          <cell r="R79" t="str">
            <v>PST</v>
          </cell>
          <cell r="S79">
            <v>0.55300000000000005</v>
          </cell>
          <cell r="W79" t="str">
            <v>Y</v>
          </cell>
          <cell r="X79" t="str">
            <v>컨소시엄 정규 Title</v>
          </cell>
        </row>
        <row r="80">
          <cell r="D80" t="str">
            <v>0963-0252</v>
          </cell>
          <cell r="E80" t="str">
            <v>Plasma Sources Science and Technology</v>
          </cell>
          <cell r="F80" t="str">
            <v>BM</v>
          </cell>
          <cell r="G80">
            <v>6</v>
          </cell>
          <cell r="H80" t="str">
            <v>EN</v>
          </cell>
          <cell r="I80" t="str">
            <v>EN</v>
          </cell>
          <cell r="J80" t="str">
            <v>Institute of Physics</v>
          </cell>
          <cell r="K80" t="str">
            <v>Physics</v>
          </cell>
          <cell r="L80">
            <v>530</v>
          </cell>
          <cell r="M80">
            <v>1992</v>
          </cell>
          <cell r="N80">
            <v>2012</v>
          </cell>
          <cell r="O80" t="str">
            <v>http://iopscience.iop.org/0963-0252</v>
          </cell>
          <cell r="P80" t="str">
            <v>10.1088/0963-0252</v>
          </cell>
          <cell r="Q80" t="str">
            <v>http://iopscience.iop.org/0963-0252/?rss=1</v>
          </cell>
          <cell r="R80" t="str">
            <v>PSST</v>
          </cell>
          <cell r="S80">
            <v>2.3839999999999999</v>
          </cell>
          <cell r="T80" t="str">
            <v>Y</v>
          </cell>
          <cell r="W80" t="str">
            <v>Y</v>
          </cell>
          <cell r="X80" t="str">
            <v>컨소시엄 정규 Title</v>
          </cell>
        </row>
        <row r="81">
          <cell r="D81" t="str">
            <v>1063-7818</v>
          </cell>
          <cell r="E81" t="str">
            <v>Quantum Electronics</v>
          </cell>
          <cell r="F81" t="str">
            <v>MO</v>
          </cell>
          <cell r="G81">
            <v>12</v>
          </cell>
          <cell r="H81" t="str">
            <v>US</v>
          </cell>
          <cell r="I81" t="str">
            <v>EN</v>
          </cell>
          <cell r="J81" t="str">
            <v>Turpion</v>
          </cell>
          <cell r="K81" t="str">
            <v>Physics</v>
          </cell>
          <cell r="L81">
            <v>537</v>
          </cell>
          <cell r="M81">
            <v>1993</v>
          </cell>
          <cell r="N81">
            <v>2012</v>
          </cell>
          <cell r="O81" t="str">
            <v>http://iopscience.iop.org/1063-7818</v>
          </cell>
          <cell r="P81" t="str">
            <v>10.1088/1063-7818</v>
          </cell>
          <cell r="Q81" t="str">
            <v>http://iopscience.iop.org/1063-7818/?rss=1</v>
          </cell>
          <cell r="R81" t="str">
            <v>QELEC</v>
          </cell>
          <cell r="S81">
            <v>0.80200000000000005</v>
          </cell>
          <cell r="T81" t="str">
            <v>Y</v>
          </cell>
          <cell r="W81" t="str">
            <v>Y</v>
          </cell>
          <cell r="X81" t="str">
            <v>컨소시엄 정규 Title</v>
          </cell>
        </row>
        <row r="82">
          <cell r="D82" t="str">
            <v>0049-1748</v>
          </cell>
          <cell r="E82" t="str">
            <v>Soviet Journal of Quantum Electronics</v>
          </cell>
          <cell r="F82" t="str">
            <v>MO</v>
          </cell>
          <cell r="G82">
            <v>12</v>
          </cell>
          <cell r="H82" t="str">
            <v>US</v>
          </cell>
          <cell r="I82" t="str">
            <v>EN</v>
          </cell>
          <cell r="J82" t="str">
            <v>Turpion</v>
          </cell>
          <cell r="K82" t="str">
            <v>Physics</v>
          </cell>
          <cell r="L82">
            <v>537</v>
          </cell>
          <cell r="M82">
            <v>1971</v>
          </cell>
          <cell r="N82">
            <v>1992</v>
          </cell>
          <cell r="O82" t="str">
            <v>http://iopscience.iop.org/0049-1748</v>
          </cell>
          <cell r="P82" t="str">
            <v>10.1088/0049-1748</v>
          </cell>
          <cell r="Q82" t="str">
            <v>http://iopscience.iop.org/0049-1748/?rss=1</v>
          </cell>
          <cell r="X82" t="str">
            <v>extra</v>
          </cell>
        </row>
        <row r="83">
          <cell r="D83" t="str">
            <v>0034-4885</v>
          </cell>
          <cell r="E83" t="str">
            <v>Reports on Progress in Physics</v>
          </cell>
          <cell r="F83" t="str">
            <v>QR</v>
          </cell>
          <cell r="G83">
            <v>12</v>
          </cell>
          <cell r="H83" t="str">
            <v>EN</v>
          </cell>
          <cell r="I83" t="str">
            <v>EN</v>
          </cell>
          <cell r="J83" t="str">
            <v>Institute of Physics</v>
          </cell>
          <cell r="K83" t="str">
            <v>Physics</v>
          </cell>
          <cell r="L83">
            <v>530</v>
          </cell>
          <cell r="M83">
            <v>1934</v>
          </cell>
          <cell r="N83">
            <v>2012</v>
          </cell>
          <cell r="O83" t="str">
            <v>http://iopscience.iop.org/0034-4885</v>
          </cell>
          <cell r="P83" t="str">
            <v>10.1088/0034-4885</v>
          </cell>
          <cell r="Q83" t="str">
            <v>http://iopscience.iop.org/0034-4885/?rss=1</v>
          </cell>
          <cell r="R83" t="str">
            <v>ROP</v>
          </cell>
          <cell r="S83">
            <v>13.843</v>
          </cell>
          <cell r="T83" t="str">
            <v>Y</v>
          </cell>
          <cell r="W83" t="str">
            <v>Y</v>
          </cell>
          <cell r="X83" t="str">
            <v>컨소시엄 정규 Title</v>
          </cell>
        </row>
        <row r="84">
          <cell r="D84" t="str">
            <v>0036-021X</v>
          </cell>
          <cell r="E84" t="str">
            <v>Russian Chemical Reviews</v>
          </cell>
          <cell r="F84" t="str">
            <v>MO</v>
          </cell>
          <cell r="G84">
            <v>12</v>
          </cell>
          <cell r="H84" t="str">
            <v>EN</v>
          </cell>
          <cell r="I84" t="str">
            <v>ER</v>
          </cell>
          <cell r="J84" t="str">
            <v>Turpion</v>
          </cell>
          <cell r="K84" t="str">
            <v>Physics</v>
          </cell>
          <cell r="L84">
            <v>540</v>
          </cell>
          <cell r="M84">
            <v>1960</v>
          </cell>
          <cell r="N84">
            <v>2012</v>
          </cell>
          <cell r="O84" t="str">
            <v>http://iopscience.iop.org/0036-021X</v>
          </cell>
          <cell r="P84" t="str">
            <v>10.1088/0036-021X</v>
          </cell>
          <cell r="Q84" t="str">
            <v>http://iopscience.iop.org/0036-021X/?rss=1</v>
          </cell>
          <cell r="R84" t="str">
            <v>RCR</v>
          </cell>
          <cell r="S84">
            <v>2.3460000000000001</v>
          </cell>
          <cell r="T84" t="str">
            <v>Y</v>
          </cell>
          <cell r="W84" t="str">
            <v>Y</v>
          </cell>
          <cell r="X84" t="str">
            <v>컨소시엄 정규 Title</v>
          </cell>
        </row>
        <row r="85">
          <cell r="D85" t="str">
            <v>0036-0279</v>
          </cell>
          <cell r="E85" t="str">
            <v>Russian Mathematical Surveys</v>
          </cell>
          <cell r="F85" t="str">
            <v>BM</v>
          </cell>
          <cell r="G85">
            <v>6</v>
          </cell>
          <cell r="H85" t="str">
            <v>EN</v>
          </cell>
          <cell r="I85" t="str">
            <v>ER</v>
          </cell>
          <cell r="J85" t="str">
            <v>Turpion</v>
          </cell>
          <cell r="K85" t="str">
            <v>Physics</v>
          </cell>
          <cell r="L85">
            <v>510</v>
          </cell>
          <cell r="M85">
            <v>1960</v>
          </cell>
          <cell r="N85">
            <v>2012</v>
          </cell>
          <cell r="O85" t="str">
            <v>http://iopscience.iop.org/0036-0279</v>
          </cell>
          <cell r="P85" t="str">
            <v>10.1088/0036-0279</v>
          </cell>
          <cell r="Q85" t="str">
            <v>http://iopscience.iop.org/0036-0279/?rss=1</v>
          </cell>
          <cell r="R85" t="str">
            <v>RMS</v>
          </cell>
          <cell r="S85">
            <v>0.496</v>
          </cell>
          <cell r="T85" t="str">
            <v>Y</v>
          </cell>
          <cell r="W85" t="str">
            <v>Y</v>
          </cell>
          <cell r="X85" t="str">
            <v>컨소시엄 정규 Title</v>
          </cell>
        </row>
        <row r="86">
          <cell r="D86" t="str">
            <v>1468-6996</v>
          </cell>
          <cell r="E86" t="str">
            <v>Science and Technology of Advanced Materials</v>
          </cell>
          <cell r="F86" t="str">
            <v>MO</v>
          </cell>
          <cell r="G86">
            <v>8</v>
          </cell>
          <cell r="H86" t="str">
            <v>EN</v>
          </cell>
          <cell r="I86" t="str">
            <v>EN</v>
          </cell>
          <cell r="J86" t="str">
            <v>Institute of Physics</v>
          </cell>
          <cell r="K86" t="str">
            <v>Physics</v>
          </cell>
          <cell r="L86">
            <v>620</v>
          </cell>
          <cell r="M86">
            <v>2000</v>
          </cell>
          <cell r="N86">
            <v>2012</v>
          </cell>
          <cell r="O86" t="str">
            <v>http://iopscience.iop.org/1468-6996</v>
          </cell>
          <cell r="P86" t="str">
            <v>10.1088/1468-6996</v>
          </cell>
          <cell r="Q86" t="str">
            <v>http://iopscience.iop.org/1468-6996/?rss=1</v>
          </cell>
          <cell r="R86" t="str">
            <v>STAM</v>
          </cell>
          <cell r="S86">
            <v>3.22</v>
          </cell>
          <cell r="X86" t="str">
            <v>컨소시엄 정규 Title (Open Access)</v>
          </cell>
        </row>
        <row r="87">
          <cell r="D87" t="str">
            <v>0268-1242</v>
          </cell>
          <cell r="E87" t="str">
            <v>Semiconductor Science and Technology</v>
          </cell>
          <cell r="F87" t="str">
            <v>OR</v>
          </cell>
          <cell r="G87">
            <v>12</v>
          </cell>
          <cell r="H87" t="str">
            <v>EN</v>
          </cell>
          <cell r="I87" t="str">
            <v>EN</v>
          </cell>
          <cell r="J87" t="str">
            <v>Institute of Physics</v>
          </cell>
          <cell r="K87" t="str">
            <v>Physics</v>
          </cell>
          <cell r="L87">
            <v>621</v>
          </cell>
          <cell r="M87">
            <v>1986</v>
          </cell>
          <cell r="N87">
            <v>2012</v>
          </cell>
          <cell r="O87" t="str">
            <v>http://iopscience.iop.org/0268-1242</v>
          </cell>
          <cell r="P87" t="str">
            <v>10.1088/0268-1242</v>
          </cell>
          <cell r="Q87" t="str">
            <v>http://iopscience.iop.org/0268-1242/?rss=1</v>
          </cell>
          <cell r="R87" t="str">
            <v>SST</v>
          </cell>
          <cell r="S87">
            <v>1.2529999999999999</v>
          </cell>
          <cell r="T87" t="str">
            <v>Y</v>
          </cell>
          <cell r="W87" t="str">
            <v>Y</v>
          </cell>
          <cell r="X87" t="str">
            <v>컨소시엄 정규 Title</v>
          </cell>
        </row>
        <row r="88">
          <cell r="D88" t="str">
            <v>0964-1726</v>
          </cell>
          <cell r="E88" t="str">
            <v>Smart Materials and Structures</v>
          </cell>
          <cell r="F88" t="str">
            <v>MO</v>
          </cell>
          <cell r="G88">
            <v>12</v>
          </cell>
          <cell r="H88" t="str">
            <v>EN</v>
          </cell>
          <cell r="I88" t="str">
            <v>EN</v>
          </cell>
          <cell r="J88" t="str">
            <v>Institute of Physics</v>
          </cell>
          <cell r="K88" t="str">
            <v>Physics</v>
          </cell>
          <cell r="L88">
            <v>620</v>
          </cell>
          <cell r="M88">
            <v>1992</v>
          </cell>
          <cell r="N88">
            <v>2012</v>
          </cell>
          <cell r="O88" t="str">
            <v>http://iopscience.iop.org/0964-1726</v>
          </cell>
          <cell r="P88" t="str">
            <v>10.1088/0964-1726</v>
          </cell>
          <cell r="Q88" t="str">
            <v>http://iopscience.iop.org/0964-1726/?rss=1</v>
          </cell>
          <cell r="R88" t="str">
            <v>SMS</v>
          </cell>
          <cell r="S88">
            <v>2.0939999999999999</v>
          </cell>
          <cell r="T88" t="str">
            <v>Y</v>
          </cell>
          <cell r="W88" t="str">
            <v>Y</v>
          </cell>
          <cell r="X88" t="str">
            <v>컨소시엄 정규 Title</v>
          </cell>
        </row>
        <row r="89">
          <cell r="D89" t="str">
            <v>0953-2048</v>
          </cell>
          <cell r="E89" t="str">
            <v>Superconductor Science and Technology</v>
          </cell>
          <cell r="F89" t="str">
            <v>MO</v>
          </cell>
          <cell r="G89">
            <v>12</v>
          </cell>
          <cell r="H89" t="str">
            <v>EN</v>
          </cell>
          <cell r="I89" t="str">
            <v>EN</v>
          </cell>
          <cell r="J89" t="str">
            <v>Institute of Physics</v>
          </cell>
          <cell r="K89" t="str">
            <v>Physics</v>
          </cell>
          <cell r="L89">
            <v>537</v>
          </cell>
          <cell r="M89">
            <v>1988</v>
          </cell>
          <cell r="N89">
            <v>2012</v>
          </cell>
          <cell r="O89" t="str">
            <v>http://iopscience.iop.org/0953-2048</v>
          </cell>
          <cell r="P89" t="str">
            <v>10.1088/0953-2048</v>
          </cell>
          <cell r="Q89" t="str">
            <v>http://iopscience.iop.org/0953-2048/?rss=1</v>
          </cell>
          <cell r="R89" t="str">
            <v>SUST</v>
          </cell>
          <cell r="S89">
            <v>2.4020000000000001</v>
          </cell>
          <cell r="T89" t="str">
            <v>Y</v>
          </cell>
          <cell r="W89" t="str">
            <v>Y</v>
          </cell>
          <cell r="X89" t="str">
            <v>컨소시엄 정규 Title</v>
          </cell>
        </row>
        <row r="90">
          <cell r="D90" t="str">
            <v>1475-4878</v>
          </cell>
          <cell r="E90" t="str">
            <v>Transactions of the Optical Society</v>
          </cell>
          <cell r="J90" t="str">
            <v>Institute of Physics</v>
          </cell>
          <cell r="K90" t="str">
            <v>Physics</v>
          </cell>
          <cell r="M90">
            <v>1899</v>
          </cell>
          <cell r="N90">
            <v>1932</v>
          </cell>
          <cell r="O90" t="str">
            <v>http://iopscience.iop.org/1475-4878</v>
          </cell>
          <cell r="P90" t="str">
            <v>10.1088/1475-4878</v>
          </cell>
          <cell r="Q90" t="str">
            <v>http://iopscience.iop.org/1475-4878/?rss=1</v>
          </cell>
          <cell r="X90" t="str">
            <v>extra</v>
          </cell>
        </row>
        <row r="91">
          <cell r="D91" t="str">
            <v>0967-1846</v>
          </cell>
          <cell r="E91" t="str">
            <v>Distributed Systems Engineering</v>
          </cell>
          <cell r="F91" t="str">
            <v>QR</v>
          </cell>
          <cell r="G91">
            <v>4</v>
          </cell>
          <cell r="H91" t="str">
            <v>EN</v>
          </cell>
          <cell r="I91" t="str">
            <v>EN</v>
          </cell>
          <cell r="J91" t="str">
            <v>Institute of Physics</v>
          </cell>
          <cell r="K91" t="str">
            <v>Physics</v>
          </cell>
          <cell r="L91">
            <v>4</v>
          </cell>
          <cell r="M91">
            <v>1994</v>
          </cell>
          <cell r="N91">
            <v>1999</v>
          </cell>
          <cell r="O91" t="str">
            <v>http://iopscience.iop.org/0967-1846</v>
          </cell>
          <cell r="P91" t="str">
            <v>10.1088/0967-1846</v>
          </cell>
          <cell r="Q91" t="str">
            <v>http://iopscience.iop.org/0967-1846/?rss=1</v>
          </cell>
          <cell r="X91" t="str">
            <v>폐간</v>
          </cell>
        </row>
        <row r="92">
          <cell r="E92" t="str">
            <v>Journal of High Energy Physics</v>
          </cell>
          <cell r="F92" t="str">
            <v>OR</v>
          </cell>
          <cell r="H92" t="str">
            <v>GE</v>
          </cell>
          <cell r="I92" t="str">
            <v>EN</v>
          </cell>
          <cell r="J92" t="str">
            <v>Institute of Physics</v>
          </cell>
          <cell r="K92" t="str">
            <v>Physics</v>
          </cell>
          <cell r="L92">
            <v>530</v>
          </cell>
          <cell r="M92">
            <v>1997</v>
          </cell>
          <cell r="N92">
            <v>2009</v>
          </cell>
          <cell r="O92" t="str">
            <v>http://iopscience.iop.org/1126-6708</v>
          </cell>
          <cell r="P92" t="str">
            <v>10.1088/1126-6708</v>
          </cell>
          <cell r="Q92" t="str">
            <v>http://iopscience.iop.org/1126-6708/?rss=1</v>
          </cell>
          <cell r="X92" t="str">
            <v>Springer로 출판사 변경</v>
          </cell>
        </row>
        <row r="93">
          <cell r="D93" t="str">
            <v>0368-3281</v>
          </cell>
          <cell r="E93" t="str">
            <v>Journal of Nuclear Energy. Part C, Plasma Physics, Accelerators, Thermonuclear Research</v>
          </cell>
          <cell r="J93" t="str">
            <v>Institute of Physics</v>
          </cell>
          <cell r="K93" t="str">
            <v>Physics</v>
          </cell>
          <cell r="M93">
            <v>1960</v>
          </cell>
          <cell r="N93">
            <v>1966</v>
          </cell>
          <cell r="O93" t="str">
            <v>http://iopscience.iop.org/0368-3281</v>
          </cell>
          <cell r="P93" t="str">
            <v>10.1088/0368-3281</v>
          </cell>
          <cell r="Q93" t="str">
            <v>http://iopscience.iop.org/0368-3281/?rss=1</v>
          </cell>
          <cell r="X93" t="str">
            <v>extra</v>
          </cell>
        </row>
        <row r="94">
          <cell r="D94" t="str">
            <v>0335-7368</v>
          </cell>
          <cell r="E94" t="str">
            <v>Nouvelle Revue d'Optique</v>
          </cell>
          <cell r="J94" t="str">
            <v>Institute of Physics</v>
          </cell>
          <cell r="K94" t="str">
            <v>Physics</v>
          </cell>
          <cell r="M94">
            <v>1973</v>
          </cell>
          <cell r="N94">
            <v>1976</v>
          </cell>
          <cell r="O94" t="str">
            <v>http://iopscience.iop.org/0335-7368</v>
          </cell>
          <cell r="P94" t="str">
            <v>10.1088/0335-7368</v>
          </cell>
          <cell r="Q94" t="str">
            <v>http://iopscience.iop.org/0335-7368/?rss=1</v>
          </cell>
          <cell r="X94" t="str">
            <v>extra</v>
          </cell>
        </row>
        <row r="95">
          <cell r="D95" t="str">
            <v>0029-4780</v>
          </cell>
          <cell r="E95" t="str">
            <v>Nouvelle Revue d'Optique Appliquée</v>
          </cell>
          <cell r="J95" t="str">
            <v>Institute of Physics</v>
          </cell>
          <cell r="K95" t="str">
            <v>Physics</v>
          </cell>
          <cell r="M95">
            <v>1970</v>
          </cell>
          <cell r="N95">
            <v>1972</v>
          </cell>
          <cell r="O95" t="str">
            <v>http://iopscience.iop.org/0029-4780</v>
          </cell>
          <cell r="P95" t="str">
            <v>10.1088/0029-4780</v>
          </cell>
          <cell r="Q95" t="str">
            <v>http://iopscience.iop.org/0029-4780/?rss=1</v>
          </cell>
          <cell r="X95" t="str">
            <v>extra</v>
          </cell>
        </row>
        <row r="96">
          <cell r="D96" t="str">
            <v>0305-4624</v>
          </cell>
          <cell r="E96" t="str">
            <v>Physics in Technology</v>
          </cell>
          <cell r="F96" t="str">
            <v>BM</v>
          </cell>
          <cell r="G96">
            <v>6</v>
          </cell>
          <cell r="H96" t="str">
            <v>EN</v>
          </cell>
          <cell r="I96" t="str">
            <v>EN</v>
          </cell>
          <cell r="J96" t="str">
            <v>Institute of Physics</v>
          </cell>
          <cell r="K96" t="str">
            <v>Physics</v>
          </cell>
          <cell r="L96">
            <v>620</v>
          </cell>
          <cell r="M96">
            <v>1973</v>
          </cell>
          <cell r="N96">
            <v>1988</v>
          </cell>
          <cell r="O96" t="str">
            <v>http://iopscience.iop.org/0305-4624</v>
          </cell>
          <cell r="P96" t="str">
            <v>10.1088/0305-4624</v>
          </cell>
          <cell r="Q96" t="str">
            <v>http://iopscience.iop.org/0305-4624/?rss=1</v>
          </cell>
          <cell r="X96" t="str">
            <v>merged into /Physics World/</v>
          </cell>
        </row>
        <row r="97">
          <cell r="D97" t="str">
            <v>0034-6683</v>
          </cell>
          <cell r="E97" t="str">
            <v>Review of Physics in Technology</v>
          </cell>
          <cell r="J97" t="str">
            <v>Institute of Physics</v>
          </cell>
          <cell r="K97" t="str">
            <v>Physics</v>
          </cell>
          <cell r="M97">
            <v>1970</v>
          </cell>
          <cell r="N97">
            <v>1972</v>
          </cell>
          <cell r="O97" t="str">
            <v>http://iopscience.iop.org/0034-6683</v>
          </cell>
          <cell r="P97" t="str">
            <v>10.1088/0034-6683</v>
          </cell>
          <cell r="Q97" t="str">
            <v>http://iopscience.iop.org/0034-6683/?rss=1</v>
          </cell>
          <cell r="X97" t="str">
            <v>extra</v>
          </cell>
        </row>
        <row r="98">
          <cell r="D98" t="str">
            <v>0370-1328</v>
          </cell>
          <cell r="E98" t="str">
            <v>Proceedings of the Physical Society</v>
          </cell>
          <cell r="J98" t="str">
            <v>Institute of Physics</v>
          </cell>
          <cell r="K98" t="str">
            <v>Physics</v>
          </cell>
          <cell r="M98">
            <v>1958</v>
          </cell>
          <cell r="N98">
            <v>1967</v>
          </cell>
          <cell r="O98" t="str">
            <v>http://iopscience.iop.org/0370-1328</v>
          </cell>
          <cell r="P98" t="str">
            <v>10.1088/0370-1328</v>
          </cell>
          <cell r="Q98" t="str">
            <v>http://iopscience.iop.org/0370-1328/?rss=1</v>
          </cell>
          <cell r="X98" t="str">
            <v>extra</v>
          </cell>
        </row>
        <row r="99">
          <cell r="D99" t="str">
            <v>0370-1298</v>
          </cell>
          <cell r="E99" t="str">
            <v>Proceedings of the Physical Society. Section A</v>
          </cell>
          <cell r="J99" t="str">
            <v>Institute of Physics</v>
          </cell>
          <cell r="K99" t="str">
            <v>Physics</v>
          </cell>
          <cell r="M99">
            <v>1949</v>
          </cell>
          <cell r="N99">
            <v>1957</v>
          </cell>
          <cell r="O99" t="str">
            <v>http://iopscience.iop.org/0370-1298</v>
          </cell>
          <cell r="P99" t="str">
            <v>10.1088/0370-1298</v>
          </cell>
          <cell r="Q99" t="str">
            <v>http://iopscience.iop.org/0370-1298/?rss=1</v>
          </cell>
          <cell r="X99" t="str">
            <v>extra</v>
          </cell>
        </row>
        <row r="100">
          <cell r="D100" t="str">
            <v>0370-1301</v>
          </cell>
          <cell r="E100" t="str">
            <v>Proceedings of the Physical Society. Section B</v>
          </cell>
          <cell r="J100" t="str">
            <v>Institute of Physics</v>
          </cell>
          <cell r="K100" t="str">
            <v>Physics</v>
          </cell>
          <cell r="M100">
            <v>1949</v>
          </cell>
          <cell r="N100">
            <v>1957</v>
          </cell>
          <cell r="O100" t="str">
            <v>http://iopscience.iop.org/0370-1301</v>
          </cell>
          <cell r="P100" t="str">
            <v>10.1088/0370-1301</v>
          </cell>
          <cell r="Q100" t="str">
            <v>http://iopscience.iop.org/0370-1301/?rss=1</v>
          </cell>
          <cell r="X100" t="str">
            <v>extra</v>
          </cell>
        </row>
        <row r="101">
          <cell r="D101" t="str">
            <v>0959-5309</v>
          </cell>
          <cell r="E101" t="str">
            <v>Proceedings of the Physical Society</v>
          </cell>
          <cell r="J101" t="str">
            <v>Institute of Physics</v>
          </cell>
          <cell r="K101" t="str">
            <v>Physics</v>
          </cell>
          <cell r="M101">
            <v>1926</v>
          </cell>
          <cell r="N101">
            <v>1948</v>
          </cell>
          <cell r="O101" t="str">
            <v>http://iopscience.iop.org/0959-5309</v>
          </cell>
          <cell r="P101" t="str">
            <v>10.1088/0959-5309</v>
          </cell>
          <cell r="Q101" t="str">
            <v>http://iopscience.iop.org/0959-5309/?rss=1</v>
          </cell>
          <cell r="X101" t="str">
            <v>extra</v>
          </cell>
        </row>
        <row r="102">
          <cell r="D102" t="str">
            <v>1478-7814</v>
          </cell>
          <cell r="E102" t="str">
            <v>Proceedings of the Physical Society of London</v>
          </cell>
          <cell r="J102" t="str">
            <v>Institute of Physics</v>
          </cell>
          <cell r="K102" t="str">
            <v>Physics</v>
          </cell>
          <cell r="M102">
            <v>1874</v>
          </cell>
          <cell r="N102">
            <v>1925</v>
          </cell>
          <cell r="O102" t="str">
            <v>http://iopscience.iop.org/1478-7814</v>
          </cell>
          <cell r="P102" t="str">
            <v>10.1088/1478-7814</v>
          </cell>
          <cell r="Q102" t="str">
            <v>http://iopscience.iop.org/1478-7814/?rss=1</v>
          </cell>
          <cell r="X102" t="str">
            <v>extra</v>
          </cell>
        </row>
        <row r="103">
          <cell r="D103" t="str">
            <v>2043-6254</v>
          </cell>
          <cell r="E103" t="str">
            <v>Advances in Natural Sciences: Nanoscience and Nanotechnology</v>
          </cell>
          <cell r="F103" t="str">
            <v>OR</v>
          </cell>
          <cell r="G103">
            <v>0</v>
          </cell>
          <cell r="H103" t="str">
            <v>EN</v>
          </cell>
          <cell r="I103" t="str">
            <v>EN</v>
          </cell>
          <cell r="J103" t="str">
            <v>Institute of Physics</v>
          </cell>
          <cell r="K103" t="str">
            <v>Physics</v>
          </cell>
          <cell r="L103">
            <v>530</v>
          </cell>
          <cell r="M103">
            <v>2010</v>
          </cell>
          <cell r="N103">
            <v>2012</v>
          </cell>
          <cell r="O103" t="str">
            <v>http://iopscience.iop.org/2043-6262/</v>
          </cell>
          <cell r="P103" t="str">
            <v>10.1088/1742-6596</v>
          </cell>
          <cell r="Q103" t="str">
            <v>http://iopscience.iop.org/2043-6262/?rss=1</v>
          </cell>
          <cell r="X103" t="str">
            <v>컨소시엄 정규 Title (Open Access)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ournals for shared access"/>
      <sheetName val="Unified Sheet"/>
      <sheetName val="Unified Sheet (cancellations)"/>
      <sheetName val="Unified Sheet (CP per instit)"/>
      <sheetName val="2004 price list"/>
      <sheetName val="Journals_for_shared_access"/>
      <sheetName val="Unified_Sheet"/>
      <sheetName val="Unified_Sheet_(cancellations)"/>
      <sheetName val="Unified_Sheet_(CP_per_instit)"/>
      <sheetName val="2004_price_list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0567-932X</v>
          </cell>
          <cell r="B6" t="str">
            <v>Adelphi Papers</v>
          </cell>
          <cell r="C6" t="str">
            <v>ADELPH</v>
          </cell>
          <cell r="D6" t="str">
            <v>AB1</v>
          </cell>
          <cell r="E6" t="str">
            <v>SOCSCI</v>
          </cell>
          <cell r="F6" t="str">
            <v>360-371</v>
          </cell>
          <cell r="G6">
            <v>12</v>
          </cell>
          <cell r="H6">
            <v>253</v>
          </cell>
          <cell r="I6">
            <v>379</v>
          </cell>
          <cell r="J6">
            <v>240</v>
          </cell>
          <cell r="K6">
            <v>360</v>
          </cell>
          <cell r="L6">
            <v>227</v>
          </cell>
          <cell r="M6">
            <v>341</v>
          </cell>
        </row>
        <row r="7">
          <cell r="A7" t="str">
            <v>0001-9909</v>
          </cell>
          <cell r="B7" t="str">
            <v>African Affairs</v>
          </cell>
          <cell r="C7" t="str">
            <v>AFRAFJ</v>
          </cell>
          <cell r="D7" t="str">
            <v>AD1</v>
          </cell>
          <cell r="E7" t="str">
            <v>SOCSCI</v>
          </cell>
          <cell r="F7">
            <v>103</v>
          </cell>
          <cell r="G7">
            <v>4</v>
          </cell>
          <cell r="H7">
            <v>163</v>
          </cell>
          <cell r="I7">
            <v>268</v>
          </cell>
          <cell r="J7">
            <v>155</v>
          </cell>
          <cell r="K7">
            <v>255</v>
          </cell>
          <cell r="L7">
            <v>147</v>
          </cell>
          <cell r="M7">
            <v>242</v>
          </cell>
        </row>
        <row r="8">
          <cell r="A8" t="str">
            <v>0002-0729</v>
          </cell>
          <cell r="B8" t="str">
            <v>Age and Ageing</v>
          </cell>
          <cell r="C8" t="str">
            <v>AGEING</v>
          </cell>
          <cell r="D8" t="str">
            <v>AE1</v>
          </cell>
          <cell r="E8" t="str">
            <v>BIOMED</v>
          </cell>
          <cell r="F8">
            <v>33</v>
          </cell>
          <cell r="G8">
            <v>6</v>
          </cell>
          <cell r="H8">
            <v>221</v>
          </cell>
          <cell r="I8">
            <v>365</v>
          </cell>
          <cell r="J8">
            <v>210</v>
          </cell>
          <cell r="K8">
            <v>347</v>
          </cell>
          <cell r="L8">
            <v>199</v>
          </cell>
          <cell r="M8">
            <v>329</v>
          </cell>
        </row>
        <row r="9">
          <cell r="A9" t="str">
            <v>0735-0414</v>
          </cell>
          <cell r="B9" t="str">
            <v>Alcohol and Alcoholism</v>
          </cell>
          <cell r="C9" t="str">
            <v>ALCALC</v>
          </cell>
          <cell r="D9" t="str">
            <v>AJ1</v>
          </cell>
          <cell r="E9" t="str">
            <v>BIOMED</v>
          </cell>
          <cell r="F9">
            <v>39</v>
          </cell>
          <cell r="G9">
            <v>6</v>
          </cell>
          <cell r="H9">
            <v>442</v>
          </cell>
          <cell r="I9">
            <v>721</v>
          </cell>
          <cell r="J9">
            <v>420</v>
          </cell>
          <cell r="K9">
            <v>685</v>
          </cell>
          <cell r="L9">
            <v>398</v>
          </cell>
          <cell r="M9">
            <v>649</v>
          </cell>
        </row>
        <row r="10">
          <cell r="A10" t="str">
            <v>0002-9262</v>
          </cell>
          <cell r="B10" t="str">
            <v>American Journal of Epidemiology</v>
          </cell>
          <cell r="C10" t="str">
            <v>AJEPID</v>
          </cell>
          <cell r="D10" t="str">
            <v>AF1</v>
          </cell>
          <cell r="E10" t="str">
            <v>BIOMED</v>
          </cell>
          <cell r="F10" t="str">
            <v>159-160</v>
          </cell>
          <cell r="G10">
            <v>24</v>
          </cell>
          <cell r="H10">
            <v>366</v>
          </cell>
          <cell r="I10">
            <v>553</v>
          </cell>
          <cell r="J10">
            <v>348</v>
          </cell>
          <cell r="K10">
            <v>525</v>
          </cell>
          <cell r="L10">
            <v>330</v>
          </cell>
          <cell r="M10">
            <v>497</v>
          </cell>
        </row>
        <row r="11">
          <cell r="A11" t="str">
            <v>1465-7252</v>
          </cell>
          <cell r="B11" t="str">
            <v>American Law and Economics Review</v>
          </cell>
          <cell r="C11" t="str">
            <v>ALECON</v>
          </cell>
          <cell r="D11" t="str">
            <v>AK1</v>
          </cell>
          <cell r="E11" t="str">
            <v>LAW</v>
          </cell>
          <cell r="F11">
            <v>6</v>
          </cell>
          <cell r="G11">
            <v>2</v>
          </cell>
          <cell r="H11">
            <v>106</v>
          </cell>
          <cell r="I11">
            <v>151</v>
          </cell>
          <cell r="J11">
            <v>101</v>
          </cell>
          <cell r="K11">
            <v>143</v>
          </cell>
          <cell r="L11">
            <v>96</v>
          </cell>
          <cell r="M11">
            <v>135</v>
          </cell>
        </row>
        <row r="12">
          <cell r="A12" t="str">
            <v>0896-7148</v>
          </cell>
          <cell r="B12" t="str">
            <v>American Literary History</v>
          </cell>
          <cell r="C12" t="str">
            <v>ALHIST</v>
          </cell>
          <cell r="D12" t="str">
            <v>AL1</v>
          </cell>
          <cell r="E12" t="str">
            <v>HUM</v>
          </cell>
          <cell r="F12">
            <v>16</v>
          </cell>
          <cell r="G12">
            <v>4</v>
          </cell>
          <cell r="H12">
            <v>114</v>
          </cell>
          <cell r="I12">
            <v>165</v>
          </cell>
          <cell r="J12">
            <v>108</v>
          </cell>
          <cell r="K12">
            <v>157</v>
          </cell>
          <cell r="L12">
            <v>102</v>
          </cell>
          <cell r="M12">
            <v>149</v>
          </cell>
        </row>
        <row r="13">
          <cell r="A13" t="str">
            <v>0305-7364</v>
          </cell>
          <cell r="B13" t="str">
            <v>Annals of Botany</v>
          </cell>
          <cell r="C13" t="str">
            <v>ANNBOT</v>
          </cell>
          <cell r="D13" t="str">
            <v>AM1</v>
          </cell>
          <cell r="E13" t="str">
            <v>BIOMED</v>
          </cell>
          <cell r="F13" t="str">
            <v>93-94</v>
          </cell>
          <cell r="G13">
            <v>13</v>
          </cell>
          <cell r="H13">
            <v>508</v>
          </cell>
          <cell r="I13">
            <v>828</v>
          </cell>
          <cell r="J13">
            <v>483</v>
          </cell>
          <cell r="K13">
            <v>787</v>
          </cell>
          <cell r="L13">
            <v>458</v>
          </cell>
          <cell r="M13">
            <v>746</v>
          </cell>
        </row>
        <row r="14">
          <cell r="A14" t="str">
            <v>0003-4878</v>
          </cell>
          <cell r="B14" t="str">
            <v>Annals of Occupational Hygiene</v>
          </cell>
          <cell r="C14" t="str">
            <v>ANNHYG</v>
          </cell>
          <cell r="D14" t="str">
            <v>AN1</v>
          </cell>
          <cell r="E14" t="str">
            <v>BIOMED</v>
          </cell>
          <cell r="F14">
            <v>48</v>
          </cell>
          <cell r="G14">
            <v>8</v>
          </cell>
          <cell r="H14">
            <v>621</v>
          </cell>
          <cell r="I14">
            <v>1068</v>
          </cell>
          <cell r="J14">
            <v>590</v>
          </cell>
          <cell r="K14">
            <v>1015</v>
          </cell>
          <cell r="L14">
            <v>559</v>
          </cell>
          <cell r="M14">
            <v>962</v>
          </cell>
        </row>
        <row r="15">
          <cell r="A15" t="str">
            <v>0923-7534</v>
          </cell>
          <cell r="B15" t="str">
            <v>Annals of Oncology</v>
          </cell>
          <cell r="C15" t="str">
            <v>ANNONC</v>
          </cell>
          <cell r="D15" t="str">
            <v>AO1</v>
          </cell>
          <cell r="E15" t="str">
            <v>BIOMED</v>
          </cell>
          <cell r="F15">
            <v>15</v>
          </cell>
          <cell r="G15">
            <v>12</v>
          </cell>
          <cell r="H15">
            <v>774</v>
          </cell>
          <cell r="I15">
            <v>1263</v>
          </cell>
          <cell r="J15">
            <v>735</v>
          </cell>
          <cell r="K15">
            <v>1200</v>
          </cell>
          <cell r="L15">
            <v>696</v>
          </cell>
          <cell r="M15">
            <v>1137</v>
          </cell>
        </row>
        <row r="16">
          <cell r="A16" t="str">
            <v>0142-6001</v>
          </cell>
          <cell r="B16" t="str">
            <v>Applied Linguistics</v>
          </cell>
          <cell r="C16" t="str">
            <v>APPLIJ</v>
          </cell>
          <cell r="D16" t="str">
            <v>AQ1</v>
          </cell>
          <cell r="E16" t="str">
            <v>HUM</v>
          </cell>
          <cell r="F16">
            <v>25</v>
          </cell>
          <cell r="G16">
            <v>4</v>
          </cell>
          <cell r="H16">
            <v>146</v>
          </cell>
          <cell r="I16">
            <v>260</v>
          </cell>
          <cell r="J16">
            <v>139</v>
          </cell>
          <cell r="K16">
            <v>247</v>
          </cell>
          <cell r="L16">
            <v>132</v>
          </cell>
          <cell r="M16">
            <v>234</v>
          </cell>
        </row>
        <row r="17">
          <cell r="A17" t="str">
            <v>0004-8402</v>
          </cell>
          <cell r="B17" t="str">
            <v>Australasian Journal of Philosophy</v>
          </cell>
          <cell r="C17" t="str">
            <v>AJPHIL</v>
          </cell>
          <cell r="D17" t="str">
            <v>AH1</v>
          </cell>
          <cell r="E17" t="str">
            <v>HUM</v>
          </cell>
          <cell r="F17">
            <v>82</v>
          </cell>
          <cell r="G17">
            <v>4</v>
          </cell>
          <cell r="H17">
            <v>67</v>
          </cell>
          <cell r="I17">
            <v>105</v>
          </cell>
          <cell r="J17">
            <v>64</v>
          </cell>
          <cell r="K17">
            <v>100</v>
          </cell>
          <cell r="L17">
            <v>61</v>
          </cell>
          <cell r="M17">
            <v>95</v>
          </cell>
        </row>
        <row r="18">
          <cell r="A18" t="str">
            <v>1045-2249</v>
          </cell>
          <cell r="B18" t="str">
            <v>Behavioral Ecology</v>
          </cell>
          <cell r="C18" t="str">
            <v>BEHECO</v>
          </cell>
          <cell r="D18" t="str">
            <v>AR1</v>
          </cell>
          <cell r="E18" t="str">
            <v>BIOMED</v>
          </cell>
          <cell r="F18">
            <v>15</v>
          </cell>
          <cell r="G18">
            <v>6</v>
          </cell>
          <cell r="H18">
            <v>304</v>
          </cell>
          <cell r="I18">
            <v>484</v>
          </cell>
          <cell r="J18">
            <v>289</v>
          </cell>
          <cell r="K18">
            <v>460</v>
          </cell>
          <cell r="L18">
            <v>274</v>
          </cell>
          <cell r="M18">
            <v>436</v>
          </cell>
        </row>
        <row r="19">
          <cell r="A19" t="str">
            <v>1367-4803</v>
          </cell>
          <cell r="B19" t="str">
            <v>Bioinformatics</v>
          </cell>
          <cell r="C19" t="str">
            <v>CABIOS</v>
          </cell>
          <cell r="D19" t="str">
            <v>BC1</v>
          </cell>
          <cell r="E19" t="str">
            <v>BIOMED</v>
          </cell>
          <cell r="F19">
            <v>20</v>
          </cell>
          <cell r="G19">
            <v>18</v>
          </cell>
          <cell r="H19">
            <v>811</v>
          </cell>
          <cell r="I19">
            <v>1338</v>
          </cell>
          <cell r="J19">
            <v>770</v>
          </cell>
          <cell r="K19">
            <v>1271</v>
          </cell>
          <cell r="L19">
            <v>729</v>
          </cell>
          <cell r="M19">
            <v>1204</v>
          </cell>
        </row>
        <row r="20">
          <cell r="A20" t="str">
            <v>0006-3444</v>
          </cell>
          <cell r="B20" t="str">
            <v>Biometrika</v>
          </cell>
          <cell r="C20" t="str">
            <v>BIOMET</v>
          </cell>
          <cell r="D20" t="str">
            <v>AS1</v>
          </cell>
          <cell r="E20" t="str">
            <v>COMP/MATHS</v>
          </cell>
          <cell r="F20">
            <v>91</v>
          </cell>
          <cell r="G20">
            <v>4</v>
          </cell>
          <cell r="H20">
            <v>97</v>
          </cell>
          <cell r="I20">
            <v>166</v>
          </cell>
          <cell r="J20">
            <v>92</v>
          </cell>
          <cell r="K20">
            <v>158</v>
          </cell>
          <cell r="L20">
            <v>87</v>
          </cell>
          <cell r="M20">
            <v>150</v>
          </cell>
        </row>
        <row r="21">
          <cell r="A21" t="str">
            <v>1465-4644</v>
          </cell>
          <cell r="B21" t="str">
            <v>Biostatistics</v>
          </cell>
          <cell r="C21" t="str">
            <v>BIOSTS</v>
          </cell>
          <cell r="D21" t="str">
            <v>AT1</v>
          </cell>
          <cell r="E21" t="str">
            <v>BIOMED</v>
          </cell>
          <cell r="F21">
            <v>5</v>
          </cell>
          <cell r="G21">
            <v>4</v>
          </cell>
          <cell r="H21">
            <v>243</v>
          </cell>
          <cell r="I21">
            <v>365</v>
          </cell>
          <cell r="J21">
            <v>231</v>
          </cell>
          <cell r="K21">
            <v>347</v>
          </cell>
          <cell r="L21">
            <v>219</v>
          </cell>
          <cell r="M21">
            <v>329</v>
          </cell>
        </row>
        <row r="22">
          <cell r="A22" t="str">
            <v>0007-0912</v>
          </cell>
          <cell r="B22" t="str">
            <v>BJA: British Journal of Anaesthesia</v>
          </cell>
          <cell r="C22" t="str">
            <v>BJAINT</v>
          </cell>
          <cell r="D22" t="str">
            <v>AU1</v>
          </cell>
          <cell r="E22" t="str">
            <v>BIOMED</v>
          </cell>
          <cell r="F22" t="str">
            <v>92-93</v>
          </cell>
          <cell r="G22">
            <v>12</v>
          </cell>
          <cell r="H22">
            <v>311</v>
          </cell>
          <cell r="I22">
            <v>479</v>
          </cell>
          <cell r="J22">
            <v>295</v>
          </cell>
          <cell r="K22">
            <v>455</v>
          </cell>
          <cell r="L22">
            <v>279</v>
          </cell>
          <cell r="M22">
            <v>431</v>
          </cell>
        </row>
        <row r="23">
          <cell r="A23" t="str">
            <v>0006-8950</v>
          </cell>
          <cell r="B23" t="str">
            <v>Brain</v>
          </cell>
          <cell r="C23" t="str">
            <v>BRAINJ</v>
          </cell>
          <cell r="D23" t="str">
            <v>AX1</v>
          </cell>
          <cell r="E23" t="str">
            <v>BIOMED</v>
          </cell>
          <cell r="F23">
            <v>127</v>
          </cell>
          <cell r="G23">
            <v>12</v>
          </cell>
          <cell r="H23">
            <v>411</v>
          </cell>
          <cell r="I23">
            <v>653</v>
          </cell>
          <cell r="J23">
            <v>390</v>
          </cell>
          <cell r="K23">
            <v>620</v>
          </cell>
          <cell r="L23">
            <v>369</v>
          </cell>
          <cell r="M23">
            <v>587</v>
          </cell>
        </row>
        <row r="24">
          <cell r="A24" t="str">
            <v>1474-3310</v>
          </cell>
          <cell r="B24" t="str">
            <v>Brief Treatment and Crisis Intervention</v>
          </cell>
          <cell r="C24" t="str">
            <v>BTCINT</v>
          </cell>
          <cell r="D24" t="str">
            <v>BA1</v>
          </cell>
          <cell r="E24" t="str">
            <v>BIOMED</v>
          </cell>
          <cell r="F24">
            <v>4</v>
          </cell>
          <cell r="G24">
            <v>4</v>
          </cell>
          <cell r="H24">
            <v>176</v>
          </cell>
          <cell r="I24">
            <v>255</v>
          </cell>
          <cell r="J24">
            <v>167</v>
          </cell>
          <cell r="K24">
            <v>242</v>
          </cell>
          <cell r="L24">
            <v>158</v>
          </cell>
          <cell r="M24">
            <v>229</v>
          </cell>
        </row>
        <row r="25">
          <cell r="A25" t="str">
            <v>0007-0904</v>
          </cell>
          <cell r="B25" t="str">
            <v>The British Journal of Aesthetics</v>
          </cell>
          <cell r="C25" t="str">
            <v>AESTHJ</v>
          </cell>
          <cell r="D25" t="str">
            <v>AC1</v>
          </cell>
          <cell r="E25" t="str">
            <v>HUM</v>
          </cell>
          <cell r="F25">
            <v>44</v>
          </cell>
          <cell r="G25">
            <v>4</v>
          </cell>
          <cell r="H25">
            <v>112</v>
          </cell>
          <cell r="I25">
            <v>199</v>
          </cell>
          <cell r="J25">
            <v>106</v>
          </cell>
          <cell r="K25">
            <v>189</v>
          </cell>
          <cell r="L25">
            <v>100</v>
          </cell>
          <cell r="M25">
            <v>179</v>
          </cell>
        </row>
        <row r="26">
          <cell r="A26" t="str">
            <v>0007-0955</v>
          </cell>
          <cell r="B26" t="str">
            <v>The British Journal of Criminology</v>
          </cell>
          <cell r="C26" t="str">
            <v>CRIMIN</v>
          </cell>
          <cell r="D26" t="str">
            <v>BS1</v>
          </cell>
          <cell r="E26" t="str">
            <v>SOCSCI</v>
          </cell>
          <cell r="F26">
            <v>44</v>
          </cell>
          <cell r="G26">
            <v>6</v>
          </cell>
          <cell r="H26">
            <v>237</v>
          </cell>
          <cell r="I26">
            <v>379</v>
          </cell>
          <cell r="J26">
            <v>225</v>
          </cell>
          <cell r="K26">
            <v>360</v>
          </cell>
          <cell r="L26">
            <v>213</v>
          </cell>
          <cell r="M26">
            <v>341</v>
          </cell>
        </row>
        <row r="27">
          <cell r="A27" t="str">
            <v>0007-0882</v>
          </cell>
          <cell r="B27" t="str">
            <v>The British Journal for the Philosophy of Science</v>
          </cell>
          <cell r="C27" t="str">
            <v>PHISCI</v>
          </cell>
          <cell r="D27" t="str">
            <v>FZ1</v>
          </cell>
          <cell r="E27" t="str">
            <v>HUM</v>
          </cell>
          <cell r="F27">
            <v>55</v>
          </cell>
          <cell r="G27">
            <v>4</v>
          </cell>
          <cell r="H27">
            <v>83</v>
          </cell>
          <cell r="I27">
            <v>141</v>
          </cell>
          <cell r="J27">
            <v>79</v>
          </cell>
          <cell r="K27">
            <v>134</v>
          </cell>
          <cell r="L27">
            <v>75</v>
          </cell>
          <cell r="M27">
            <v>127</v>
          </cell>
        </row>
        <row r="28">
          <cell r="A28" t="str">
            <v>0045-3102</v>
          </cell>
          <cell r="B28" t="str">
            <v>The British Journal of Social Work</v>
          </cell>
          <cell r="C28" t="str">
            <v>SOCIAL</v>
          </cell>
          <cell r="D28" t="str">
            <v>GV1</v>
          </cell>
          <cell r="E28" t="str">
            <v>SOCSCI</v>
          </cell>
          <cell r="F28">
            <v>34</v>
          </cell>
          <cell r="G28">
            <v>8</v>
          </cell>
          <cell r="H28">
            <v>311</v>
          </cell>
          <cell r="I28">
            <v>505</v>
          </cell>
          <cell r="J28">
            <v>295</v>
          </cell>
          <cell r="K28">
            <v>480</v>
          </cell>
          <cell r="L28">
            <v>279</v>
          </cell>
          <cell r="M28">
            <v>455</v>
          </cell>
        </row>
        <row r="29">
          <cell r="A29" t="str">
            <v>0007-1420</v>
          </cell>
          <cell r="B29" t="str">
            <v>British Medical Bulletin</v>
          </cell>
          <cell r="C29" t="str">
            <v>BRIMED</v>
          </cell>
          <cell r="D29" t="str">
            <v>AZ1</v>
          </cell>
          <cell r="E29" t="str">
            <v>BIOMED</v>
          </cell>
          <cell r="F29" t="str">
            <v>69-72</v>
          </cell>
          <cell r="G29">
            <v>4</v>
          </cell>
          <cell r="H29">
            <v>211</v>
          </cell>
          <cell r="I29">
            <v>358</v>
          </cell>
          <cell r="J29">
            <v>200</v>
          </cell>
          <cell r="K29">
            <v>340</v>
          </cell>
          <cell r="L29">
            <v>189</v>
          </cell>
          <cell r="M29">
            <v>322</v>
          </cell>
        </row>
        <row r="30">
          <cell r="A30" t="str">
            <v>1363-0601</v>
          </cell>
          <cell r="B30" t="str">
            <v>BWP Update</v>
          </cell>
          <cell r="C30" t="str">
            <v>BWPJNL</v>
          </cell>
          <cell r="D30" t="str">
            <v>BB1</v>
          </cell>
          <cell r="E30" t="str">
            <v>BIOMED</v>
          </cell>
          <cell r="F30">
            <v>6</v>
          </cell>
          <cell r="G30">
            <v>3</v>
          </cell>
          <cell r="H30">
            <v>116</v>
          </cell>
          <cell r="I30">
            <v>200</v>
          </cell>
          <cell r="J30">
            <v>110</v>
          </cell>
          <cell r="K30">
            <v>190</v>
          </cell>
          <cell r="L30">
            <v>104</v>
          </cell>
          <cell r="M30">
            <v>180</v>
          </cell>
        </row>
        <row r="31">
          <cell r="A31" t="str">
            <v>0309-166X</v>
          </cell>
          <cell r="B31" t="str">
            <v>Cambridge Journal of Economics</v>
          </cell>
          <cell r="C31" t="str">
            <v>CAMECO</v>
          </cell>
          <cell r="D31" t="str">
            <v>BD1</v>
          </cell>
          <cell r="E31" t="str">
            <v>SOCSCI</v>
          </cell>
          <cell r="F31">
            <v>28</v>
          </cell>
          <cell r="G31">
            <v>6</v>
          </cell>
          <cell r="H31">
            <v>242</v>
          </cell>
          <cell r="I31">
            <v>400</v>
          </cell>
          <cell r="J31">
            <v>230</v>
          </cell>
          <cell r="K31">
            <v>380</v>
          </cell>
          <cell r="L31">
            <v>218</v>
          </cell>
          <cell r="M31">
            <v>360</v>
          </cell>
        </row>
        <row r="32">
          <cell r="A32" t="str">
            <v>0008-199X</v>
          </cell>
          <cell r="B32" t="str">
            <v>The Cambridge Quarterly</v>
          </cell>
          <cell r="C32" t="str">
            <v>CAMQUJ</v>
          </cell>
          <cell r="D32" t="str">
            <v>BE1</v>
          </cell>
          <cell r="E32" t="str">
            <v>HUM</v>
          </cell>
          <cell r="F32">
            <v>33</v>
          </cell>
          <cell r="G32">
            <v>4</v>
          </cell>
          <cell r="H32">
            <v>116</v>
          </cell>
          <cell r="I32">
            <v>203</v>
          </cell>
          <cell r="J32">
            <v>110</v>
          </cell>
          <cell r="K32">
            <v>193</v>
          </cell>
          <cell r="L32">
            <v>104</v>
          </cell>
          <cell r="M32">
            <v>183</v>
          </cell>
        </row>
        <row r="33">
          <cell r="A33" t="str">
            <v>0143-3334</v>
          </cell>
          <cell r="B33" t="str">
            <v>Carcinogenesis</v>
          </cell>
          <cell r="C33" t="str">
            <v>CARCIN</v>
          </cell>
          <cell r="D33" t="str">
            <v>BF1</v>
          </cell>
          <cell r="E33" t="str">
            <v>BIOMED</v>
          </cell>
          <cell r="F33">
            <v>25</v>
          </cell>
          <cell r="G33">
            <v>12</v>
          </cell>
          <cell r="H33">
            <v>795</v>
          </cell>
          <cell r="I33">
            <v>1289</v>
          </cell>
          <cell r="J33">
            <v>755</v>
          </cell>
          <cell r="K33">
            <v>1225</v>
          </cell>
          <cell r="L33">
            <v>715</v>
          </cell>
          <cell r="M33">
            <v>1161</v>
          </cell>
        </row>
        <row r="34">
          <cell r="A34" t="str">
            <v>1047-3211</v>
          </cell>
          <cell r="B34" t="str">
            <v>Cerebral Cortex</v>
          </cell>
          <cell r="C34" t="str">
            <v>CERCOR</v>
          </cell>
          <cell r="D34" t="str">
            <v>BH1</v>
          </cell>
          <cell r="E34" t="str">
            <v>BIOMED</v>
          </cell>
          <cell r="F34">
            <v>14</v>
          </cell>
          <cell r="G34">
            <v>12</v>
          </cell>
          <cell r="H34">
            <v>563</v>
          </cell>
          <cell r="I34">
            <v>916</v>
          </cell>
          <cell r="J34">
            <v>535</v>
          </cell>
          <cell r="K34">
            <v>870</v>
          </cell>
          <cell r="L34">
            <v>507</v>
          </cell>
          <cell r="M34">
            <v>824</v>
          </cell>
        </row>
        <row r="35">
          <cell r="A35" t="str">
            <v>0379-864X</v>
          </cell>
          <cell r="B35" t="str">
            <v>Chemical Senses</v>
          </cell>
          <cell r="C35" t="str">
            <v>CHEMSE</v>
          </cell>
          <cell r="D35" t="str">
            <v>BI1</v>
          </cell>
          <cell r="E35" t="str">
            <v>BIOMED</v>
          </cell>
          <cell r="F35">
            <v>29</v>
          </cell>
          <cell r="G35">
            <v>9</v>
          </cell>
          <cell r="H35">
            <v>495</v>
          </cell>
          <cell r="I35">
            <v>813</v>
          </cell>
          <cell r="J35">
            <v>470</v>
          </cell>
          <cell r="K35">
            <v>772</v>
          </cell>
          <cell r="L35">
            <v>445</v>
          </cell>
          <cell r="M35">
            <v>731</v>
          </cell>
        </row>
        <row r="36">
          <cell r="A36" t="str">
            <v>0969-5893</v>
          </cell>
          <cell r="B36" t="str">
            <v>Clinical Psychology: Science and Practice</v>
          </cell>
          <cell r="C36" t="str">
            <v>CLIPSY</v>
          </cell>
          <cell r="D36" t="str">
            <v>BK1</v>
          </cell>
          <cell r="E36" t="str">
            <v>BIOMED</v>
          </cell>
          <cell r="F36">
            <v>11</v>
          </cell>
          <cell r="G36">
            <v>4</v>
          </cell>
          <cell r="H36">
            <v>218</v>
          </cell>
          <cell r="I36">
            <v>347</v>
          </cell>
          <cell r="J36">
            <v>207</v>
          </cell>
          <cell r="K36">
            <v>330</v>
          </cell>
          <cell r="L36">
            <v>196</v>
          </cell>
          <cell r="M36">
            <v>313</v>
          </cell>
        </row>
        <row r="37">
          <cell r="A37" t="str">
            <v>1050-3293</v>
          </cell>
          <cell r="B37" t="str">
            <v>Communication Theory</v>
          </cell>
          <cell r="C37" t="str">
            <v>COMTHE</v>
          </cell>
          <cell r="D37" t="str">
            <v>BP1</v>
          </cell>
          <cell r="E37" t="str">
            <v>SOCSCI</v>
          </cell>
          <cell r="F37">
            <v>14</v>
          </cell>
          <cell r="G37">
            <v>4</v>
          </cell>
          <cell r="H37">
            <v>126</v>
          </cell>
          <cell r="I37">
            <v>181</v>
          </cell>
          <cell r="J37">
            <v>120</v>
          </cell>
          <cell r="K37">
            <v>172</v>
          </cell>
          <cell r="L37">
            <v>114</v>
          </cell>
          <cell r="M37">
            <v>163</v>
          </cell>
        </row>
        <row r="38">
          <cell r="A38" t="str">
            <v>0010-3802</v>
          </cell>
          <cell r="B38" t="str">
            <v>Community Development Journal</v>
          </cell>
          <cell r="C38" t="str">
            <v>CDJ..J</v>
          </cell>
          <cell r="D38" t="str">
            <v>BG1</v>
          </cell>
          <cell r="E38" t="str">
            <v>SOCSCI</v>
          </cell>
          <cell r="F38">
            <v>39</v>
          </cell>
          <cell r="G38">
            <v>4</v>
          </cell>
          <cell r="H38">
            <v>118</v>
          </cell>
          <cell r="I38">
            <v>195</v>
          </cell>
          <cell r="J38">
            <v>112</v>
          </cell>
          <cell r="K38">
            <v>185</v>
          </cell>
          <cell r="L38">
            <v>106</v>
          </cell>
          <cell r="M38">
            <v>175</v>
          </cell>
        </row>
        <row r="39">
          <cell r="A39" t="str">
            <v>0010-4531</v>
          </cell>
          <cell r="B39" t="str">
            <v>The Computer Bulletin</v>
          </cell>
          <cell r="C39" t="str">
            <v>COMBUL</v>
          </cell>
          <cell r="D39" t="str">
            <v>BN1</v>
          </cell>
          <cell r="E39" t="str">
            <v>COMP/MATHS</v>
          </cell>
          <cell r="F39">
            <v>46</v>
          </cell>
          <cell r="G39">
            <v>6</v>
          </cell>
          <cell r="H39">
            <v>102</v>
          </cell>
          <cell r="I39">
            <v>169</v>
          </cell>
          <cell r="J39">
            <v>97</v>
          </cell>
          <cell r="K39">
            <v>161</v>
          </cell>
          <cell r="L39">
            <v>92</v>
          </cell>
          <cell r="M39">
            <v>153</v>
          </cell>
        </row>
        <row r="40">
          <cell r="A40" t="str">
            <v>0010-4620</v>
          </cell>
          <cell r="B40" t="str">
            <v>The Computer Journal</v>
          </cell>
          <cell r="C40" t="str">
            <v>COMJNL</v>
          </cell>
          <cell r="D40" t="str">
            <v>BO1</v>
          </cell>
          <cell r="E40" t="str">
            <v>COMP/MATHS</v>
          </cell>
          <cell r="F40">
            <v>47</v>
          </cell>
          <cell r="G40">
            <v>6</v>
          </cell>
          <cell r="H40">
            <v>542</v>
          </cell>
          <cell r="I40">
            <v>921</v>
          </cell>
          <cell r="J40">
            <v>515</v>
          </cell>
          <cell r="K40">
            <v>875</v>
          </cell>
          <cell r="L40">
            <v>488</v>
          </cell>
          <cell r="M40">
            <v>829</v>
          </cell>
        </row>
        <row r="41">
          <cell r="A41" t="str">
            <v>1074-3529</v>
          </cell>
          <cell r="B41" t="str">
            <v>Contemporary Economic Policy</v>
          </cell>
          <cell r="C41" t="str">
            <v>CONECO</v>
          </cell>
          <cell r="D41" t="str">
            <v>BQ1</v>
          </cell>
          <cell r="E41" t="str">
            <v>SOCSCI</v>
          </cell>
          <cell r="F41">
            <v>22</v>
          </cell>
          <cell r="G41">
            <v>4</v>
          </cell>
          <cell r="H41">
            <v>143</v>
          </cell>
          <cell r="I41">
            <v>217</v>
          </cell>
          <cell r="J41">
            <v>136</v>
          </cell>
          <cell r="K41">
            <v>206</v>
          </cell>
          <cell r="L41">
            <v>129</v>
          </cell>
          <cell r="M41">
            <v>195</v>
          </cell>
        </row>
        <row r="42">
          <cell r="A42" t="str">
            <v>0277-5921</v>
          </cell>
          <cell r="B42" t="str">
            <v>Contributions to Political Economy</v>
          </cell>
          <cell r="C42" t="str">
            <v>CONPEC</v>
          </cell>
          <cell r="D42" t="str">
            <v>BR1</v>
          </cell>
          <cell r="E42" t="str">
            <v>SOCSCI</v>
          </cell>
          <cell r="F42">
            <v>23</v>
          </cell>
          <cell r="G42">
            <v>1</v>
          </cell>
          <cell r="H42">
            <v>47</v>
          </cell>
          <cell r="I42">
            <v>80</v>
          </cell>
          <cell r="J42">
            <v>45</v>
          </cell>
          <cell r="K42">
            <v>76</v>
          </cell>
          <cell r="L42">
            <v>43</v>
          </cell>
          <cell r="M42">
            <v>72</v>
          </cell>
        </row>
        <row r="43">
          <cell r="A43" t="str">
            <v>0306-1078</v>
          </cell>
          <cell r="B43" t="str">
            <v>Early Music</v>
          </cell>
          <cell r="C43" t="str">
            <v>EARLYJ</v>
          </cell>
          <cell r="D43" t="str">
            <v>BW1</v>
          </cell>
          <cell r="F43">
            <v>32</v>
          </cell>
          <cell r="G43">
            <v>4</v>
          </cell>
          <cell r="H43">
            <v>123</v>
          </cell>
          <cell r="I43">
            <v>208</v>
          </cell>
          <cell r="J43">
            <v>117</v>
          </cell>
          <cell r="K43">
            <v>198</v>
          </cell>
          <cell r="L43">
            <v>111</v>
          </cell>
          <cell r="M43">
            <v>188</v>
          </cell>
        </row>
        <row r="44">
          <cell r="A44" t="str">
            <v>0951-0893</v>
          </cell>
          <cell r="B44" t="str">
            <v>ELT Journal</v>
          </cell>
          <cell r="C44" t="str">
            <v>ELTJ.J</v>
          </cell>
          <cell r="D44" t="str">
            <v>CB1</v>
          </cell>
          <cell r="E44" t="str">
            <v>HUM</v>
          </cell>
          <cell r="F44">
            <v>58</v>
          </cell>
          <cell r="G44">
            <v>4</v>
          </cell>
          <cell r="H44">
            <v>92</v>
          </cell>
          <cell r="I44">
            <v>157</v>
          </cell>
          <cell r="J44">
            <v>87</v>
          </cell>
          <cell r="K44">
            <v>149</v>
          </cell>
          <cell r="L44">
            <v>82</v>
          </cell>
          <cell r="M44">
            <v>141</v>
          </cell>
        </row>
        <row r="45">
          <cell r="A45" t="str">
            <v>0095-2583</v>
          </cell>
          <cell r="B45" t="str">
            <v>Economic Inquiry</v>
          </cell>
          <cell r="C45" t="str">
            <v>ECOINQ</v>
          </cell>
          <cell r="D45" t="str">
            <v>BX1</v>
          </cell>
          <cell r="E45" t="str">
            <v>SOCSCI</v>
          </cell>
          <cell r="F45">
            <v>42</v>
          </cell>
          <cell r="G45">
            <v>4</v>
          </cell>
          <cell r="H45">
            <v>178</v>
          </cell>
          <cell r="I45">
            <v>272</v>
          </cell>
          <cell r="J45">
            <v>169</v>
          </cell>
          <cell r="K45">
            <v>258</v>
          </cell>
          <cell r="L45">
            <v>160</v>
          </cell>
          <cell r="M45">
            <v>244</v>
          </cell>
        </row>
        <row r="46">
          <cell r="A46" t="str">
            <v>0013-8266</v>
          </cell>
          <cell r="B46" t="str">
            <v>The English Historical Review</v>
          </cell>
          <cell r="C46" t="str">
            <v>ENGHIS</v>
          </cell>
          <cell r="D46" t="str">
            <v>CE1</v>
          </cell>
          <cell r="E46" t="str">
            <v>HUM</v>
          </cell>
          <cell r="F46">
            <v>119</v>
          </cell>
          <cell r="G46">
            <v>5</v>
          </cell>
          <cell r="H46">
            <v>158</v>
          </cell>
          <cell r="I46">
            <v>297</v>
          </cell>
          <cell r="J46">
            <v>150</v>
          </cell>
          <cell r="K46">
            <v>282</v>
          </cell>
          <cell r="L46">
            <v>142</v>
          </cell>
          <cell r="M46">
            <v>267</v>
          </cell>
        </row>
        <row r="47">
          <cell r="A47" t="str">
            <v>1467-2227</v>
          </cell>
          <cell r="B47" t="str">
            <v>Enterprise &amp; Society: The International Journal of Business History</v>
          </cell>
          <cell r="C47" t="str">
            <v>ENTSOC</v>
          </cell>
          <cell r="D47" t="str">
            <v>CF1</v>
          </cell>
          <cell r="E47" t="str">
            <v>SOCSCI</v>
          </cell>
          <cell r="F47">
            <v>5</v>
          </cell>
          <cell r="G47">
            <v>4</v>
          </cell>
          <cell r="H47">
            <v>102</v>
          </cell>
          <cell r="I47">
            <v>147</v>
          </cell>
          <cell r="J47">
            <v>97</v>
          </cell>
          <cell r="K47">
            <v>140</v>
          </cell>
          <cell r="L47">
            <v>92</v>
          </cell>
          <cell r="M47">
            <v>133</v>
          </cell>
        </row>
        <row r="48">
          <cell r="A48" t="str">
            <v>0014-0856</v>
          </cell>
          <cell r="B48" t="str">
            <v>Essays in Criticism</v>
          </cell>
          <cell r="C48" t="str">
            <v>ESCRIT</v>
          </cell>
          <cell r="D48" t="str">
            <v>CJ1</v>
          </cell>
          <cell r="E48" t="str">
            <v>HUM</v>
          </cell>
          <cell r="F48">
            <v>54</v>
          </cell>
          <cell r="G48">
            <v>4</v>
          </cell>
          <cell r="H48">
            <v>103</v>
          </cell>
          <cell r="I48">
            <v>182</v>
          </cell>
          <cell r="J48">
            <v>98</v>
          </cell>
          <cell r="K48">
            <v>173</v>
          </cell>
          <cell r="L48">
            <v>93</v>
          </cell>
          <cell r="M48">
            <v>164</v>
          </cell>
        </row>
        <row r="49">
          <cell r="A49" t="str">
            <v>0938-5428</v>
          </cell>
          <cell r="B49" t="str">
            <v>European Journal of International Law</v>
          </cell>
          <cell r="C49" t="str">
            <v>EJILAW</v>
          </cell>
          <cell r="D49" t="str">
            <v>CA1</v>
          </cell>
          <cell r="E49" t="str">
            <v>LAW</v>
          </cell>
          <cell r="F49">
            <v>15</v>
          </cell>
          <cell r="G49">
            <v>5</v>
          </cell>
          <cell r="H49">
            <v>136</v>
          </cell>
          <cell r="I49">
            <v>246</v>
          </cell>
          <cell r="J49">
            <v>129</v>
          </cell>
          <cell r="K49">
            <v>234</v>
          </cell>
          <cell r="L49">
            <v>122</v>
          </cell>
          <cell r="M49">
            <v>222</v>
          </cell>
        </row>
        <row r="50">
          <cell r="A50" t="str">
            <v>0141-5387</v>
          </cell>
          <cell r="B50" t="str">
            <v>The European Journal of Orthodontics</v>
          </cell>
          <cell r="C50" t="str">
            <v>EORTHO</v>
          </cell>
          <cell r="D50" t="str">
            <v>CI1</v>
          </cell>
          <cell r="E50" t="str">
            <v>BIOMED</v>
          </cell>
          <cell r="F50">
            <v>26</v>
          </cell>
          <cell r="G50">
            <v>6</v>
          </cell>
          <cell r="H50">
            <v>233</v>
          </cell>
          <cell r="I50">
            <v>393</v>
          </cell>
          <cell r="J50">
            <v>221</v>
          </cell>
          <cell r="K50">
            <v>373</v>
          </cell>
          <cell r="L50">
            <v>209</v>
          </cell>
          <cell r="M50">
            <v>353</v>
          </cell>
        </row>
        <row r="51">
          <cell r="A51" t="str">
            <v>1101-1262</v>
          </cell>
          <cell r="B51" t="str">
            <v>The European Journal of Public Health</v>
          </cell>
          <cell r="C51" t="str">
            <v>EURPUB</v>
          </cell>
          <cell r="D51" t="str">
            <v>CK1</v>
          </cell>
          <cell r="E51" t="str">
            <v>BIOMED</v>
          </cell>
          <cell r="F51">
            <v>14</v>
          </cell>
          <cell r="G51">
            <v>4</v>
          </cell>
          <cell r="H51">
            <v>182</v>
          </cell>
          <cell r="I51">
            <v>299</v>
          </cell>
          <cell r="J51">
            <v>173</v>
          </cell>
          <cell r="K51">
            <v>284</v>
          </cell>
          <cell r="L51">
            <v>164</v>
          </cell>
          <cell r="M51">
            <v>269</v>
          </cell>
        </row>
        <row r="52">
          <cell r="A52" t="str">
            <v>0165-1587</v>
          </cell>
          <cell r="B52" t="str">
            <v>European Review of Agricultural Economics</v>
          </cell>
          <cell r="C52" t="str">
            <v>EURRAG</v>
          </cell>
          <cell r="D52" t="str">
            <v>CL1</v>
          </cell>
          <cell r="E52" t="str">
            <v>SOCSCI</v>
          </cell>
          <cell r="F52">
            <v>31</v>
          </cell>
          <cell r="G52">
            <v>4</v>
          </cell>
          <cell r="H52">
            <v>200</v>
          </cell>
          <cell r="I52">
            <v>326</v>
          </cell>
          <cell r="J52">
            <v>190</v>
          </cell>
          <cell r="K52">
            <v>310</v>
          </cell>
          <cell r="L52">
            <v>180</v>
          </cell>
          <cell r="M52">
            <v>294</v>
          </cell>
        </row>
        <row r="53">
          <cell r="A53" t="str">
            <v>0266-7215</v>
          </cell>
          <cell r="B53" t="str">
            <v>European Sociological Review</v>
          </cell>
          <cell r="C53" t="str">
            <v>EURSOJ</v>
          </cell>
          <cell r="D53" t="str">
            <v>CM1</v>
          </cell>
          <cell r="E53" t="str">
            <v>SOCSCI</v>
          </cell>
          <cell r="F53">
            <v>20</v>
          </cell>
          <cell r="G53">
            <v>5</v>
          </cell>
          <cell r="H53">
            <v>200</v>
          </cell>
          <cell r="I53">
            <v>337</v>
          </cell>
          <cell r="J53">
            <v>190</v>
          </cell>
          <cell r="K53">
            <v>320</v>
          </cell>
          <cell r="L53">
            <v>180</v>
          </cell>
          <cell r="M53">
            <v>303</v>
          </cell>
        </row>
        <row r="54">
          <cell r="A54" t="str">
            <v>0263-2136</v>
          </cell>
          <cell r="B54" t="str">
            <v>Family Practice</v>
          </cell>
          <cell r="C54" t="str">
            <v>FAMPRJ</v>
          </cell>
          <cell r="D54" t="str">
            <v>CP1</v>
          </cell>
          <cell r="E54" t="str">
            <v>BIOMED</v>
          </cell>
          <cell r="F54">
            <v>21</v>
          </cell>
          <cell r="G54">
            <v>6</v>
          </cell>
          <cell r="H54">
            <v>246</v>
          </cell>
          <cell r="I54">
            <v>431</v>
          </cell>
          <cell r="J54">
            <v>234</v>
          </cell>
          <cell r="K54">
            <v>409</v>
          </cell>
          <cell r="L54">
            <v>222</v>
          </cell>
          <cell r="M54">
            <v>387</v>
          </cell>
        </row>
        <row r="55">
          <cell r="A55" t="str">
            <v>0015-752X</v>
          </cell>
          <cell r="B55" t="str">
            <v>Forestry</v>
          </cell>
          <cell r="C55" t="str">
            <v>FORESJ</v>
          </cell>
          <cell r="D55" t="str">
            <v>CQ1</v>
          </cell>
          <cell r="E55" t="str">
            <v>BIOMED</v>
          </cell>
          <cell r="F55">
            <v>77</v>
          </cell>
          <cell r="G55">
            <v>5</v>
          </cell>
          <cell r="H55">
            <v>265</v>
          </cell>
          <cell r="I55">
            <v>449</v>
          </cell>
          <cell r="J55">
            <v>252</v>
          </cell>
          <cell r="K55">
            <v>427</v>
          </cell>
          <cell r="L55">
            <v>239</v>
          </cell>
          <cell r="M55">
            <v>405</v>
          </cell>
        </row>
        <row r="56">
          <cell r="A56" t="str">
            <v>0015-8518</v>
          </cell>
          <cell r="B56" t="str">
            <v>Forum for Modern Language Studies</v>
          </cell>
          <cell r="C56" t="str">
            <v>FORMOD</v>
          </cell>
          <cell r="D56" t="str">
            <v>CR1</v>
          </cell>
          <cell r="E56" t="str">
            <v>HUM</v>
          </cell>
          <cell r="F56">
            <v>40</v>
          </cell>
          <cell r="G56">
            <v>4</v>
          </cell>
          <cell r="H56">
            <v>123</v>
          </cell>
          <cell r="I56">
            <v>203</v>
          </cell>
          <cell r="J56">
            <v>117</v>
          </cell>
          <cell r="K56">
            <v>193</v>
          </cell>
          <cell r="L56">
            <v>111</v>
          </cell>
          <cell r="M56">
            <v>183</v>
          </cell>
        </row>
        <row r="57">
          <cell r="A57" t="str">
            <v>0269-1191</v>
          </cell>
          <cell r="B57" t="str">
            <v>French History</v>
          </cell>
          <cell r="C57" t="str">
            <v>FRENCH</v>
          </cell>
          <cell r="D57" t="str">
            <v>CT1</v>
          </cell>
          <cell r="E57" t="str">
            <v>HUM</v>
          </cell>
          <cell r="F57">
            <v>18</v>
          </cell>
          <cell r="G57">
            <v>4</v>
          </cell>
          <cell r="H57">
            <v>128</v>
          </cell>
          <cell r="I57">
            <v>217</v>
          </cell>
          <cell r="J57">
            <v>122</v>
          </cell>
          <cell r="K57">
            <v>206</v>
          </cell>
          <cell r="L57">
            <v>116</v>
          </cell>
          <cell r="M57">
            <v>195</v>
          </cell>
        </row>
        <row r="58">
          <cell r="A58" t="str">
            <v>0016-1128</v>
          </cell>
          <cell r="B58" t="str">
            <v>French Studies</v>
          </cell>
          <cell r="C58" t="str">
            <v>FRESTU</v>
          </cell>
          <cell r="D58" t="str">
            <v>CU1</v>
          </cell>
          <cell r="E58" t="str">
            <v>HUM</v>
          </cell>
          <cell r="F58">
            <v>58</v>
          </cell>
          <cell r="G58">
            <v>4</v>
          </cell>
          <cell r="H58">
            <v>104</v>
          </cell>
          <cell r="I58">
            <v>177</v>
          </cell>
          <cell r="J58">
            <v>99</v>
          </cell>
          <cell r="K58">
            <v>168</v>
          </cell>
          <cell r="L58">
            <v>94</v>
          </cell>
          <cell r="M58">
            <v>159</v>
          </cell>
        </row>
        <row r="59">
          <cell r="A59" t="str">
            <v>0959-6658</v>
          </cell>
          <cell r="B59" t="str">
            <v>Glycobiology</v>
          </cell>
          <cell r="C59" t="str">
            <v>GLYCOB</v>
          </cell>
          <cell r="D59" t="str">
            <v>CV1</v>
          </cell>
          <cell r="E59" t="str">
            <v>BIOMED</v>
          </cell>
          <cell r="F59">
            <v>14</v>
          </cell>
          <cell r="G59">
            <v>12</v>
          </cell>
          <cell r="H59">
            <v>620</v>
          </cell>
          <cell r="I59">
            <v>984</v>
          </cell>
          <cell r="J59">
            <v>589</v>
          </cell>
          <cell r="K59">
            <v>935</v>
          </cell>
          <cell r="L59">
            <v>558</v>
          </cell>
          <cell r="M59">
            <v>886</v>
          </cell>
        </row>
        <row r="60">
          <cell r="A60" t="str">
            <v>0268-1153</v>
          </cell>
          <cell r="B60" t="str">
            <v>Health Education Research</v>
          </cell>
          <cell r="C60" t="str">
            <v>HEALED</v>
          </cell>
          <cell r="D60" t="str">
            <v>CY1</v>
          </cell>
          <cell r="E60" t="str">
            <v>BIOMED</v>
          </cell>
          <cell r="F60">
            <v>19</v>
          </cell>
          <cell r="G60">
            <v>6</v>
          </cell>
          <cell r="H60">
            <v>255</v>
          </cell>
          <cell r="I60">
            <v>395</v>
          </cell>
          <cell r="J60">
            <v>242</v>
          </cell>
          <cell r="K60">
            <v>375</v>
          </cell>
          <cell r="L60">
            <v>229</v>
          </cell>
          <cell r="M60">
            <v>355</v>
          </cell>
        </row>
        <row r="61">
          <cell r="A61" t="str">
            <v>0268-1080</v>
          </cell>
          <cell r="B61" t="str">
            <v>Health Policy and Planning</v>
          </cell>
          <cell r="C61" t="str">
            <v>HEAPOL</v>
          </cell>
          <cell r="D61" t="str">
            <v>CZ1</v>
          </cell>
          <cell r="E61" t="str">
            <v>BIOMED</v>
          </cell>
          <cell r="F61">
            <v>19</v>
          </cell>
          <cell r="G61">
            <v>6</v>
          </cell>
          <cell r="H61">
            <v>216</v>
          </cell>
          <cell r="I61">
            <v>379</v>
          </cell>
          <cell r="J61">
            <v>205</v>
          </cell>
          <cell r="K61">
            <v>360</v>
          </cell>
          <cell r="L61">
            <v>194</v>
          </cell>
          <cell r="M61">
            <v>341</v>
          </cell>
        </row>
        <row r="62">
          <cell r="A62" t="str">
            <v>0957-4824</v>
          </cell>
          <cell r="B62" t="str">
            <v>Health Promotion International</v>
          </cell>
          <cell r="C62" t="str">
            <v>HEAPRO</v>
          </cell>
          <cell r="D62" t="str">
            <v>DA1</v>
          </cell>
          <cell r="E62" t="str">
            <v>BIOMED</v>
          </cell>
          <cell r="F62">
            <v>19</v>
          </cell>
          <cell r="G62">
            <v>4</v>
          </cell>
          <cell r="H62">
            <v>236</v>
          </cell>
          <cell r="I62">
            <v>396</v>
          </cell>
          <cell r="J62">
            <v>224</v>
          </cell>
          <cell r="K62">
            <v>376</v>
          </cell>
          <cell r="L62">
            <v>212</v>
          </cell>
          <cell r="M62">
            <v>356</v>
          </cell>
        </row>
        <row r="63">
          <cell r="A63" t="str">
            <v>1363-3554</v>
          </cell>
          <cell r="B63" t="str">
            <v>History Workshop Journal</v>
          </cell>
          <cell r="C63" t="str">
            <v>HIWORK</v>
          </cell>
          <cell r="D63" t="str">
            <v>DC1</v>
          </cell>
          <cell r="E63" t="str">
            <v>HUM</v>
          </cell>
          <cell r="F63" t="str">
            <v>57-58</v>
          </cell>
          <cell r="G63">
            <v>2</v>
          </cell>
          <cell r="H63">
            <v>76</v>
          </cell>
          <cell r="I63">
            <v>127</v>
          </cell>
          <cell r="J63">
            <v>72</v>
          </cell>
          <cell r="K63">
            <v>121</v>
          </cell>
          <cell r="L63">
            <v>68</v>
          </cell>
          <cell r="M63">
            <v>115</v>
          </cell>
        </row>
        <row r="64">
          <cell r="A64" t="str">
            <v>8756-6583</v>
          </cell>
          <cell r="B64" t="str">
            <v>Holocaust and Genocide Studies</v>
          </cell>
          <cell r="C64" t="str">
            <v>HOLGEN</v>
          </cell>
          <cell r="D64" t="str">
            <v>DE1</v>
          </cell>
          <cell r="E64" t="str">
            <v>HUM</v>
          </cell>
          <cell r="F64">
            <v>18</v>
          </cell>
          <cell r="G64">
            <v>3</v>
          </cell>
          <cell r="H64">
            <v>115</v>
          </cell>
          <cell r="I64">
            <v>172</v>
          </cell>
          <cell r="J64">
            <v>109</v>
          </cell>
          <cell r="K64">
            <v>163</v>
          </cell>
          <cell r="L64">
            <v>103</v>
          </cell>
          <cell r="M64">
            <v>154</v>
          </cell>
        </row>
        <row r="65">
          <cell r="A65" t="str">
            <v>0360-3989</v>
          </cell>
          <cell r="B65" t="str">
            <v>Human Communication Research</v>
          </cell>
          <cell r="C65" t="str">
            <v>HUMCOM</v>
          </cell>
          <cell r="D65" t="str">
            <v>DG1</v>
          </cell>
          <cell r="E65" t="str">
            <v>SOCSCI</v>
          </cell>
          <cell r="F65">
            <v>30</v>
          </cell>
          <cell r="G65">
            <v>4</v>
          </cell>
          <cell r="H65">
            <v>199</v>
          </cell>
          <cell r="I65">
            <v>309</v>
          </cell>
          <cell r="J65">
            <v>189</v>
          </cell>
          <cell r="K65">
            <v>294</v>
          </cell>
          <cell r="L65">
            <v>179</v>
          </cell>
          <cell r="M65">
            <v>279</v>
          </cell>
        </row>
        <row r="66">
          <cell r="A66" t="str">
            <v>0964-6906</v>
          </cell>
          <cell r="B66" t="str">
            <v>Human Molecular Genetics</v>
          </cell>
          <cell r="C66" t="str">
            <v>HMG..J</v>
          </cell>
          <cell r="D66" t="str">
            <v>DD1</v>
          </cell>
          <cell r="E66" t="str">
            <v>BIOMED</v>
          </cell>
          <cell r="F66">
            <v>13</v>
          </cell>
          <cell r="G66">
            <v>26</v>
          </cell>
          <cell r="H66">
            <v>1065</v>
          </cell>
          <cell r="I66">
            <v>1847</v>
          </cell>
          <cell r="J66">
            <v>1012</v>
          </cell>
          <cell r="K66">
            <v>1755</v>
          </cell>
          <cell r="L66">
            <v>959</v>
          </cell>
          <cell r="M66">
            <v>1663</v>
          </cell>
        </row>
        <row r="67">
          <cell r="A67" t="str">
            <v>0268-1161</v>
          </cell>
          <cell r="B67" t="str">
            <v>Human Reproduction</v>
          </cell>
          <cell r="C67" t="str">
            <v>HUMREP</v>
          </cell>
          <cell r="D67" t="str">
            <v>DF1</v>
          </cell>
          <cell r="E67" t="str">
            <v>BIOMED</v>
          </cell>
          <cell r="F67">
            <v>19</v>
          </cell>
          <cell r="G67">
            <v>12</v>
          </cell>
          <cell r="H67">
            <v>737</v>
          </cell>
          <cell r="I67">
            <v>1353</v>
          </cell>
          <cell r="J67">
            <v>700</v>
          </cell>
          <cell r="K67">
            <v>1285</v>
          </cell>
          <cell r="L67">
            <v>663</v>
          </cell>
          <cell r="M67">
            <v>1217</v>
          </cell>
        </row>
        <row r="68">
          <cell r="A68" t="str">
            <v>1355-4786</v>
          </cell>
          <cell r="B68" t="str">
            <v>Human Reproduction Update</v>
          </cell>
          <cell r="C68" t="str">
            <v>HUMUPD</v>
          </cell>
          <cell r="D68" t="str">
            <v>DH1</v>
          </cell>
          <cell r="E68" t="str">
            <v>BIOMED</v>
          </cell>
          <cell r="F68">
            <v>10</v>
          </cell>
          <cell r="G68">
            <v>6</v>
          </cell>
          <cell r="H68">
            <v>532</v>
          </cell>
          <cell r="I68">
            <v>974</v>
          </cell>
          <cell r="J68">
            <v>505</v>
          </cell>
          <cell r="K68">
            <v>925</v>
          </cell>
          <cell r="L68">
            <v>478</v>
          </cell>
          <cell r="M68">
            <v>876</v>
          </cell>
        </row>
        <row r="69">
          <cell r="A69" t="str">
            <v>0272-4960</v>
          </cell>
          <cell r="B69" t="str">
            <v>IMA Journal of Applied Mathematics</v>
          </cell>
          <cell r="C69" t="str">
            <v>IMAMAT</v>
          </cell>
          <cell r="D69" t="str">
            <v>DP1</v>
          </cell>
          <cell r="E69" t="str">
            <v>COMP/MATHS</v>
          </cell>
          <cell r="F69">
            <v>69</v>
          </cell>
          <cell r="G69">
            <v>6</v>
          </cell>
          <cell r="H69">
            <v>411</v>
          </cell>
          <cell r="I69">
            <v>768</v>
          </cell>
          <cell r="J69">
            <v>390</v>
          </cell>
          <cell r="K69">
            <v>730</v>
          </cell>
          <cell r="L69">
            <v>369</v>
          </cell>
          <cell r="M69">
            <v>692</v>
          </cell>
        </row>
        <row r="70">
          <cell r="A70" t="str">
            <v>1471-678X</v>
          </cell>
          <cell r="B70" t="str">
            <v>IMA Journal of Management Mathematics</v>
          </cell>
          <cell r="C70" t="str">
            <v>IMAMAN</v>
          </cell>
          <cell r="D70" t="str">
            <v>DO1</v>
          </cell>
          <cell r="E70" t="str">
            <v>COMP/MATHS</v>
          </cell>
          <cell r="F70">
            <v>15</v>
          </cell>
          <cell r="G70">
            <v>4</v>
          </cell>
          <cell r="H70">
            <v>247</v>
          </cell>
          <cell r="I70">
            <v>416</v>
          </cell>
          <cell r="J70">
            <v>235</v>
          </cell>
          <cell r="K70">
            <v>395</v>
          </cell>
          <cell r="L70">
            <v>223</v>
          </cell>
          <cell r="M70">
            <v>374</v>
          </cell>
        </row>
        <row r="71">
          <cell r="A71" t="str">
            <v>0265-0754</v>
          </cell>
          <cell r="B71" t="str">
            <v>IMA Journal of Mathematical Control and Information</v>
          </cell>
          <cell r="C71" t="str">
            <v>IMAMCI</v>
          </cell>
          <cell r="D71" t="str">
            <v>DQ1</v>
          </cell>
          <cell r="E71" t="str">
            <v>COMP/MATHS</v>
          </cell>
          <cell r="F71">
            <v>21</v>
          </cell>
          <cell r="G71">
            <v>4</v>
          </cell>
          <cell r="H71">
            <v>247</v>
          </cell>
          <cell r="I71">
            <v>416</v>
          </cell>
          <cell r="J71">
            <v>235</v>
          </cell>
          <cell r="K71">
            <v>395</v>
          </cell>
          <cell r="L71">
            <v>223</v>
          </cell>
          <cell r="M71">
            <v>374</v>
          </cell>
        </row>
        <row r="72">
          <cell r="A72" t="str">
            <v>0272-4979</v>
          </cell>
          <cell r="B72" t="str">
            <v>IMA Journal of Numerical Analysis</v>
          </cell>
          <cell r="C72" t="str">
            <v>IMANUM</v>
          </cell>
          <cell r="D72" t="str">
            <v>DS1</v>
          </cell>
          <cell r="E72" t="str">
            <v>COMP/MATHS</v>
          </cell>
          <cell r="F72">
            <v>24</v>
          </cell>
          <cell r="G72">
            <v>4</v>
          </cell>
          <cell r="H72">
            <v>289</v>
          </cell>
          <cell r="I72">
            <v>505</v>
          </cell>
          <cell r="J72">
            <v>275</v>
          </cell>
          <cell r="K72">
            <v>480</v>
          </cell>
          <cell r="L72">
            <v>261</v>
          </cell>
          <cell r="M72">
            <v>455</v>
          </cell>
        </row>
        <row r="73">
          <cell r="A73" t="str">
            <v>0960-6491</v>
          </cell>
          <cell r="B73" t="str">
            <v>Industrial and Corporate Change</v>
          </cell>
          <cell r="C73" t="str">
            <v>INDCOR</v>
          </cell>
          <cell r="D73" t="str">
            <v>DT1</v>
          </cell>
          <cell r="E73" t="str">
            <v>SOCSCI</v>
          </cell>
          <cell r="F73">
            <v>13</v>
          </cell>
          <cell r="G73">
            <v>6</v>
          </cell>
          <cell r="H73">
            <v>295</v>
          </cell>
          <cell r="I73">
            <v>468</v>
          </cell>
          <cell r="J73">
            <v>280</v>
          </cell>
          <cell r="K73">
            <v>445</v>
          </cell>
          <cell r="L73">
            <v>265</v>
          </cell>
          <cell r="M73">
            <v>422</v>
          </cell>
        </row>
        <row r="74">
          <cell r="A74" t="str">
            <v>0305-9332</v>
          </cell>
          <cell r="B74" t="str">
            <v>Industrial Law Journal</v>
          </cell>
          <cell r="C74" t="str">
            <v>INDLAW</v>
          </cell>
          <cell r="D74" t="str">
            <v>DU1</v>
          </cell>
          <cell r="E74" t="str">
            <v>LAW</v>
          </cell>
          <cell r="F74">
            <v>33</v>
          </cell>
          <cell r="G74">
            <v>4</v>
          </cell>
          <cell r="H74">
            <v>75</v>
          </cell>
          <cell r="I74">
            <v>131</v>
          </cell>
          <cell r="J74">
            <v>71</v>
          </cell>
          <cell r="K74">
            <v>124</v>
          </cell>
          <cell r="L74">
            <v>67</v>
          </cell>
          <cell r="M74">
            <v>117</v>
          </cell>
        </row>
        <row r="75">
          <cell r="A75" t="str">
            <v>0020-5893</v>
          </cell>
          <cell r="B75" t="str">
            <v>International and Comparative Law Quarterly</v>
          </cell>
          <cell r="C75" t="str">
            <v>ICLQ.J</v>
          </cell>
          <cell r="D75" t="str">
            <v>DI1</v>
          </cell>
          <cell r="E75" t="str">
            <v>LAW</v>
          </cell>
          <cell r="F75">
            <v>53</v>
          </cell>
          <cell r="G75">
            <v>4</v>
          </cell>
          <cell r="H75">
            <v>138</v>
          </cell>
          <cell r="I75">
            <v>248</v>
          </cell>
          <cell r="J75">
            <v>131</v>
          </cell>
          <cell r="K75">
            <v>236</v>
          </cell>
          <cell r="L75">
            <v>124</v>
          </cell>
          <cell r="M75">
            <v>224</v>
          </cell>
        </row>
        <row r="76">
          <cell r="A76" t="str">
            <v>0953-8178</v>
          </cell>
          <cell r="B76" t="str">
            <v>International Immunology</v>
          </cell>
          <cell r="C76" t="str">
            <v>INTIMM</v>
          </cell>
          <cell r="D76" t="str">
            <v>DX1</v>
          </cell>
          <cell r="E76" t="str">
            <v>BIOMED</v>
          </cell>
          <cell r="F76">
            <v>16</v>
          </cell>
          <cell r="G76">
            <v>12</v>
          </cell>
          <cell r="H76">
            <v>621</v>
          </cell>
          <cell r="I76">
            <v>1100</v>
          </cell>
          <cell r="J76">
            <v>590</v>
          </cell>
          <cell r="K76">
            <v>1045</v>
          </cell>
          <cell r="L76">
            <v>559</v>
          </cell>
          <cell r="M76">
            <v>990</v>
          </cell>
        </row>
        <row r="77">
          <cell r="A77" t="str">
            <v>1474-2640</v>
          </cell>
          <cell r="B77" t="str">
            <v>International Journal of Constitutional Law</v>
          </cell>
          <cell r="C77" t="str">
            <v>IJCLAW</v>
          </cell>
          <cell r="D77" t="str">
            <v>HQ1</v>
          </cell>
          <cell r="E77" t="str">
            <v>LAW</v>
          </cell>
          <cell r="F77">
            <v>3</v>
          </cell>
          <cell r="G77">
            <v>8</v>
          </cell>
          <cell r="H77">
            <v>120</v>
          </cell>
          <cell r="I77">
            <v>197</v>
          </cell>
          <cell r="J77">
            <v>114</v>
          </cell>
          <cell r="K77">
            <v>187</v>
          </cell>
          <cell r="L77">
            <v>108</v>
          </cell>
          <cell r="M77">
            <v>177</v>
          </cell>
        </row>
        <row r="78">
          <cell r="A78" t="str">
            <v>0300-5771</v>
          </cell>
          <cell r="B78" t="str">
            <v>International Journal of Epidemiology</v>
          </cell>
          <cell r="C78" t="str">
            <v>IJE..J</v>
          </cell>
          <cell r="D78" t="str">
            <v>DN1</v>
          </cell>
          <cell r="E78" t="str">
            <v>BIOMED</v>
          </cell>
          <cell r="F78">
            <v>33</v>
          </cell>
          <cell r="G78">
            <v>6</v>
          </cell>
          <cell r="H78">
            <v>295</v>
          </cell>
          <cell r="I78">
            <v>537</v>
          </cell>
          <cell r="J78">
            <v>280</v>
          </cell>
          <cell r="K78">
            <v>510</v>
          </cell>
          <cell r="L78">
            <v>265</v>
          </cell>
          <cell r="M78">
            <v>483</v>
          </cell>
        </row>
        <row r="79">
          <cell r="A79" t="str">
            <v>0967-0769</v>
          </cell>
          <cell r="B79" t="str">
            <v>International Journal of Law and Information Technology</v>
          </cell>
          <cell r="C79" t="str">
            <v>INTTEC</v>
          </cell>
          <cell r="D79" t="str">
            <v>DW1</v>
          </cell>
          <cell r="E79" t="str">
            <v>LAW</v>
          </cell>
          <cell r="F79">
            <v>12</v>
          </cell>
          <cell r="G79">
            <v>3</v>
          </cell>
          <cell r="H79">
            <v>139</v>
          </cell>
          <cell r="I79">
            <v>247</v>
          </cell>
          <cell r="J79">
            <v>132</v>
          </cell>
          <cell r="K79">
            <v>235</v>
          </cell>
          <cell r="L79">
            <v>125</v>
          </cell>
          <cell r="M79">
            <v>223</v>
          </cell>
        </row>
        <row r="80">
          <cell r="A80" t="str">
            <v>1360-9939</v>
          </cell>
          <cell r="B80" t="str">
            <v>International Journal of Law, Policy and the Family</v>
          </cell>
          <cell r="C80" t="str">
            <v>LAWFAM</v>
          </cell>
          <cell r="D80" t="str">
            <v>EW1</v>
          </cell>
          <cell r="E80" t="str">
            <v>LAW</v>
          </cell>
          <cell r="F80">
            <v>18</v>
          </cell>
          <cell r="G80">
            <v>3</v>
          </cell>
          <cell r="H80">
            <v>136</v>
          </cell>
          <cell r="I80">
            <v>242</v>
          </cell>
          <cell r="J80">
            <v>129</v>
          </cell>
          <cell r="K80">
            <v>230</v>
          </cell>
          <cell r="L80">
            <v>122</v>
          </cell>
          <cell r="M80">
            <v>218</v>
          </cell>
        </row>
        <row r="81">
          <cell r="A81" t="str">
            <v>0950-3846</v>
          </cell>
          <cell r="B81" t="str">
            <v>International Journal of Lexicography</v>
          </cell>
          <cell r="C81" t="str">
            <v>LEXICO</v>
          </cell>
          <cell r="D81" t="str">
            <v>EY1</v>
          </cell>
          <cell r="E81" t="str">
            <v>HUM</v>
          </cell>
          <cell r="F81">
            <v>17</v>
          </cell>
          <cell r="G81">
            <v>4</v>
          </cell>
          <cell r="H81">
            <v>132</v>
          </cell>
          <cell r="I81">
            <v>229</v>
          </cell>
          <cell r="J81">
            <v>125</v>
          </cell>
          <cell r="K81">
            <v>218</v>
          </cell>
          <cell r="L81">
            <v>118</v>
          </cell>
          <cell r="M81">
            <v>207</v>
          </cell>
        </row>
        <row r="82">
          <cell r="A82" t="str">
            <v>0954-2892</v>
          </cell>
          <cell r="B82" t="str">
            <v>International Journal of Public Opinion Research</v>
          </cell>
          <cell r="C82" t="str">
            <v>INTPOR</v>
          </cell>
          <cell r="D82" t="str">
            <v>DZ1</v>
          </cell>
          <cell r="E82" t="str">
            <v>SOCSCI</v>
          </cell>
          <cell r="F82">
            <v>16</v>
          </cell>
          <cell r="G82">
            <v>4</v>
          </cell>
          <cell r="H82">
            <v>179</v>
          </cell>
          <cell r="I82">
            <v>300</v>
          </cell>
          <cell r="J82">
            <v>170</v>
          </cell>
          <cell r="K82">
            <v>285</v>
          </cell>
          <cell r="L82">
            <v>161</v>
          </cell>
          <cell r="M82">
            <v>270</v>
          </cell>
        </row>
        <row r="83">
          <cell r="A83" t="str">
            <v>1353-4505</v>
          </cell>
          <cell r="B83" t="str">
            <v>International Journal for Quality in Health Care</v>
          </cell>
          <cell r="C83" t="str">
            <v>INTQHC</v>
          </cell>
          <cell r="D83" t="str">
            <v>EA1</v>
          </cell>
          <cell r="E83" t="str">
            <v>BIOMED</v>
          </cell>
          <cell r="F83">
            <v>16</v>
          </cell>
          <cell r="G83">
            <v>6</v>
          </cell>
          <cell r="H83">
            <v>395</v>
          </cell>
          <cell r="I83">
            <v>679</v>
          </cell>
          <cell r="J83">
            <v>375</v>
          </cell>
          <cell r="K83">
            <v>645</v>
          </cell>
          <cell r="L83">
            <v>355</v>
          </cell>
          <cell r="M83">
            <v>611</v>
          </cell>
        </row>
        <row r="84">
          <cell r="A84" t="str">
            <v>0953-8186</v>
          </cell>
          <cell r="B84" t="str">
            <v>International Journal of Refugee Law</v>
          </cell>
          <cell r="C84" t="str">
            <v>REFLAW</v>
          </cell>
          <cell r="D84" t="str">
            <v>GK1</v>
          </cell>
          <cell r="E84" t="str">
            <v>LAW</v>
          </cell>
          <cell r="F84">
            <v>16</v>
          </cell>
          <cell r="G84">
            <v>4</v>
          </cell>
          <cell r="H84">
            <v>153</v>
          </cell>
          <cell r="I84">
            <v>271</v>
          </cell>
          <cell r="J84">
            <v>145</v>
          </cell>
          <cell r="K84">
            <v>257</v>
          </cell>
          <cell r="L84">
            <v>137</v>
          </cell>
          <cell r="M84">
            <v>243</v>
          </cell>
        </row>
        <row r="85">
          <cell r="A85" t="str">
            <v>1470-482X</v>
          </cell>
          <cell r="B85" t="str">
            <v>International Relations of the Asia-Pacific</v>
          </cell>
          <cell r="C85" t="str">
            <v>IRASIA</v>
          </cell>
          <cell r="D85" t="str">
            <v>EB1</v>
          </cell>
          <cell r="E85" t="str">
            <v>SOCSCI</v>
          </cell>
          <cell r="F85">
            <v>4</v>
          </cell>
          <cell r="G85">
            <v>2</v>
          </cell>
          <cell r="H85">
            <v>97</v>
          </cell>
          <cell r="I85">
            <v>158</v>
          </cell>
          <cell r="J85">
            <v>92</v>
          </cell>
          <cell r="K85">
            <v>150</v>
          </cell>
          <cell r="L85">
            <v>87</v>
          </cell>
          <cell r="M85">
            <v>142</v>
          </cell>
        </row>
        <row r="86">
          <cell r="A86" t="str">
            <v>0368-2811</v>
          </cell>
          <cell r="B86" t="str">
            <v>Japanese Journal of Clinical Oncology</v>
          </cell>
          <cell r="C86" t="str">
            <v>JJCO.J</v>
          </cell>
          <cell r="D86" t="str">
            <v>EO1</v>
          </cell>
          <cell r="E86" t="str">
            <v>BIOMED</v>
          </cell>
          <cell r="F86">
            <v>34</v>
          </cell>
          <cell r="G86">
            <v>12</v>
          </cell>
          <cell r="H86">
            <v>125</v>
          </cell>
          <cell r="I86">
            <v>201</v>
          </cell>
          <cell r="J86">
            <v>119</v>
          </cell>
          <cell r="K86">
            <v>191</v>
          </cell>
          <cell r="L86">
            <v>113</v>
          </cell>
          <cell r="M86">
            <v>181</v>
          </cell>
        </row>
        <row r="87">
          <cell r="A87" t="str">
            <v>0963-8024</v>
          </cell>
          <cell r="B87" t="str">
            <v>Journal of African Economies</v>
          </cell>
          <cell r="C87" t="str">
            <v>JAFECO</v>
          </cell>
          <cell r="D87" t="str">
            <v>EF1</v>
          </cell>
          <cell r="E87" t="str">
            <v>SOCSCI</v>
          </cell>
          <cell r="F87">
            <v>13</v>
          </cell>
          <cell r="G87">
            <v>4</v>
          </cell>
          <cell r="H87">
            <v>195</v>
          </cell>
          <cell r="I87">
            <v>321</v>
          </cell>
          <cell r="J87">
            <v>185</v>
          </cell>
          <cell r="K87">
            <v>305</v>
          </cell>
          <cell r="L87">
            <v>175</v>
          </cell>
          <cell r="M87">
            <v>289</v>
          </cell>
        </row>
        <row r="88">
          <cell r="A88" t="str">
            <v>0305-7453</v>
          </cell>
          <cell r="B88" t="str">
            <v>Journal of Antimicrobial Chemotherapy</v>
          </cell>
          <cell r="C88" t="str">
            <v>JANMIC</v>
          </cell>
          <cell r="D88" t="str">
            <v>EI1</v>
          </cell>
          <cell r="E88" t="str">
            <v>BIOMED</v>
          </cell>
          <cell r="F88" t="str">
            <v>53-54</v>
          </cell>
          <cell r="G88">
            <v>12</v>
          </cell>
          <cell r="H88">
            <v>553</v>
          </cell>
          <cell r="I88">
            <v>953</v>
          </cell>
          <cell r="J88">
            <v>525</v>
          </cell>
          <cell r="K88">
            <v>905</v>
          </cell>
          <cell r="L88">
            <v>497</v>
          </cell>
          <cell r="M88">
            <v>857</v>
          </cell>
        </row>
        <row r="89">
          <cell r="A89" t="str">
            <v>0021-9916</v>
          </cell>
          <cell r="B89" t="str">
            <v>Journal of Communication</v>
          </cell>
          <cell r="C89" t="str">
            <v>JNLCOM</v>
          </cell>
          <cell r="D89" t="str">
            <v>ES1</v>
          </cell>
          <cell r="E89" t="str">
            <v>SOCSCI</v>
          </cell>
          <cell r="F89">
            <v>54</v>
          </cell>
          <cell r="G89">
            <v>4</v>
          </cell>
          <cell r="H89">
            <v>160</v>
          </cell>
          <cell r="I89">
            <v>243</v>
          </cell>
          <cell r="J89">
            <v>152</v>
          </cell>
          <cell r="K89">
            <v>231</v>
          </cell>
          <cell r="L89">
            <v>144</v>
          </cell>
          <cell r="M89">
            <v>219</v>
          </cell>
        </row>
        <row r="90">
          <cell r="A90" t="str">
            <v>1467-7954</v>
          </cell>
          <cell r="B90" t="str">
            <v>Journal of Conflict and Security Law</v>
          </cell>
          <cell r="C90" t="str">
            <v>JCONSL</v>
          </cell>
          <cell r="D90" t="str">
            <v>EJ1</v>
          </cell>
          <cell r="E90" t="str">
            <v>LAW</v>
          </cell>
          <cell r="F90">
            <v>9</v>
          </cell>
          <cell r="G90">
            <v>3</v>
          </cell>
          <cell r="H90">
            <v>112</v>
          </cell>
          <cell r="I90">
            <v>192</v>
          </cell>
          <cell r="J90">
            <v>106</v>
          </cell>
          <cell r="K90">
            <v>182</v>
          </cell>
          <cell r="L90">
            <v>100</v>
          </cell>
          <cell r="M90">
            <v>172</v>
          </cell>
        </row>
        <row r="91">
          <cell r="A91" t="str">
            <v>1081-4159</v>
          </cell>
          <cell r="B91" t="str">
            <v>The Journal of Deaf Studies and Deaf Education</v>
          </cell>
          <cell r="C91" t="str">
            <v>DEAFED</v>
          </cell>
          <cell r="D91" t="str">
            <v>BT1</v>
          </cell>
          <cell r="E91" t="str">
            <v>BIOMED</v>
          </cell>
          <cell r="F91">
            <v>9</v>
          </cell>
          <cell r="G91">
            <v>4</v>
          </cell>
          <cell r="H91">
            <v>174</v>
          </cell>
          <cell r="I91">
            <v>255</v>
          </cell>
          <cell r="J91">
            <v>165</v>
          </cell>
          <cell r="K91">
            <v>242</v>
          </cell>
          <cell r="L91">
            <v>156</v>
          </cell>
          <cell r="M91">
            <v>229</v>
          </cell>
        </row>
        <row r="92">
          <cell r="A92" t="str">
            <v>1468-2702</v>
          </cell>
          <cell r="B92" t="str">
            <v>Journal of Economic Geography</v>
          </cell>
          <cell r="C92" t="str">
            <v>JNLECG</v>
          </cell>
          <cell r="D92" t="str">
            <v>ET1</v>
          </cell>
          <cell r="E92" t="str">
            <v>SOCSCI</v>
          </cell>
          <cell r="F92">
            <v>4</v>
          </cell>
          <cell r="G92">
            <v>5</v>
          </cell>
          <cell r="H92">
            <v>221</v>
          </cell>
          <cell r="I92">
            <v>368</v>
          </cell>
          <cell r="J92">
            <v>210</v>
          </cell>
          <cell r="K92">
            <v>350</v>
          </cell>
          <cell r="L92">
            <v>199</v>
          </cell>
          <cell r="M92">
            <v>332</v>
          </cell>
        </row>
        <row r="93">
          <cell r="A93" t="str">
            <v>0022-0744</v>
          </cell>
          <cell r="B93" t="str">
            <v>Journal of Electron Microscopy</v>
          </cell>
          <cell r="C93" t="str">
            <v>JMICRO</v>
          </cell>
          <cell r="D93" t="str">
            <v>EQ1</v>
          </cell>
          <cell r="E93" t="str">
            <v>BIOMED</v>
          </cell>
          <cell r="F93">
            <v>53</v>
          </cell>
          <cell r="G93">
            <v>6</v>
          </cell>
          <cell r="H93">
            <v>260</v>
          </cell>
          <cell r="I93">
            <v>415</v>
          </cell>
          <cell r="J93">
            <v>247</v>
          </cell>
          <cell r="K93">
            <v>394</v>
          </cell>
          <cell r="L93">
            <v>234</v>
          </cell>
          <cell r="M93">
            <v>373</v>
          </cell>
        </row>
        <row r="94">
          <cell r="A94" t="str">
            <v>0952-8873</v>
          </cell>
          <cell r="B94" t="str">
            <v>Journal of Environmental Law</v>
          </cell>
          <cell r="C94" t="str">
            <v>ENVLAW</v>
          </cell>
          <cell r="D94" t="str">
            <v>CG1</v>
          </cell>
          <cell r="E94" t="str">
            <v>LAW</v>
          </cell>
          <cell r="F94">
            <v>16</v>
          </cell>
          <cell r="G94">
            <v>3</v>
          </cell>
          <cell r="H94">
            <v>140</v>
          </cell>
          <cell r="I94">
            <v>245</v>
          </cell>
          <cell r="J94">
            <v>133</v>
          </cell>
          <cell r="K94">
            <v>233</v>
          </cell>
          <cell r="L94">
            <v>126</v>
          </cell>
          <cell r="M94">
            <v>221</v>
          </cell>
        </row>
        <row r="95">
          <cell r="A95" t="str">
            <v>0022-0957</v>
          </cell>
          <cell r="B95" t="str">
            <v>Journal of Experimental Botany</v>
          </cell>
          <cell r="C95" t="str">
            <v>EXBOTJ</v>
          </cell>
          <cell r="D95" t="str">
            <v>CO1</v>
          </cell>
          <cell r="E95" t="str">
            <v>BIOMED</v>
          </cell>
          <cell r="F95">
            <v>55</v>
          </cell>
          <cell r="G95">
            <v>14</v>
          </cell>
          <cell r="H95">
            <v>772</v>
          </cell>
          <cell r="I95">
            <v>1367</v>
          </cell>
          <cell r="J95">
            <v>733</v>
          </cell>
          <cell r="K95">
            <v>1299</v>
          </cell>
          <cell r="L95">
            <v>694</v>
          </cell>
          <cell r="M95">
            <v>1231</v>
          </cell>
        </row>
        <row r="96">
          <cell r="A96" t="str">
            <v>1479-8409</v>
          </cell>
          <cell r="B96" t="str">
            <v>Journal of Financial Econometrics</v>
          </cell>
          <cell r="C96" t="str">
            <v>JFINECP</v>
          </cell>
          <cell r="D96" t="str">
            <v>HU1</v>
          </cell>
          <cell r="F96">
            <v>2</v>
          </cell>
          <cell r="G96">
            <v>4</v>
          </cell>
          <cell r="H96">
            <v>242</v>
          </cell>
          <cell r="I96">
            <v>379</v>
          </cell>
          <cell r="J96">
            <v>230</v>
          </cell>
          <cell r="K96">
            <v>360</v>
          </cell>
          <cell r="L96">
            <v>218</v>
          </cell>
          <cell r="M96">
            <v>341</v>
          </cell>
        </row>
        <row r="97">
          <cell r="A97" t="str">
            <v>0022-1503</v>
          </cell>
          <cell r="B97" t="str">
            <v>Journal of Heredity</v>
          </cell>
          <cell r="C97" t="str">
            <v>JHERED</v>
          </cell>
          <cell r="D97" t="str">
            <v>EK1</v>
          </cell>
          <cell r="E97" t="str">
            <v>BIOMED</v>
          </cell>
          <cell r="F97">
            <v>95</v>
          </cell>
          <cell r="G97">
            <v>6</v>
          </cell>
          <cell r="H97">
            <v>185</v>
          </cell>
          <cell r="I97">
            <v>262</v>
          </cell>
          <cell r="J97">
            <v>176</v>
          </cell>
          <cell r="K97">
            <v>249</v>
          </cell>
          <cell r="L97">
            <v>167</v>
          </cell>
          <cell r="M97">
            <v>236</v>
          </cell>
        </row>
        <row r="98">
          <cell r="A98" t="str">
            <v>0954-6650</v>
          </cell>
          <cell r="B98" t="str">
            <v>Journal of the History of Collections</v>
          </cell>
          <cell r="C98" t="str">
            <v>HISCOL</v>
          </cell>
          <cell r="D98" t="str">
            <v>DB1</v>
          </cell>
          <cell r="E98" t="str">
            <v>HUM</v>
          </cell>
          <cell r="F98">
            <v>16</v>
          </cell>
          <cell r="G98">
            <v>2</v>
          </cell>
          <cell r="H98">
            <v>120</v>
          </cell>
          <cell r="I98">
            <v>205</v>
          </cell>
          <cell r="J98">
            <v>114</v>
          </cell>
          <cell r="K98">
            <v>195</v>
          </cell>
          <cell r="L98">
            <v>108</v>
          </cell>
          <cell r="M98">
            <v>185</v>
          </cell>
        </row>
        <row r="99">
          <cell r="A99" t="str">
            <v>0022-5045</v>
          </cell>
          <cell r="B99" t="str">
            <v>Journal of the History of Medicine and Allied Sciences</v>
          </cell>
          <cell r="C99" t="str">
            <v>JALSCI</v>
          </cell>
          <cell r="D99" t="str">
            <v>EH1</v>
          </cell>
          <cell r="E99" t="str">
            <v>HUM</v>
          </cell>
          <cell r="F99">
            <v>59</v>
          </cell>
          <cell r="G99">
            <v>4</v>
          </cell>
          <cell r="H99">
            <v>104</v>
          </cell>
          <cell r="I99">
            <v>157</v>
          </cell>
          <cell r="J99">
            <v>99</v>
          </cell>
          <cell r="K99">
            <v>149</v>
          </cell>
          <cell r="L99">
            <v>94</v>
          </cell>
          <cell r="M99">
            <v>141</v>
          </cell>
        </row>
        <row r="100">
          <cell r="A100" t="str">
            <v>1478-1387</v>
          </cell>
          <cell r="B100" t="str">
            <v>Journal of International Criminal Justice</v>
          </cell>
          <cell r="C100" t="str">
            <v>JICJUS</v>
          </cell>
          <cell r="D100" t="str">
            <v>HR1</v>
          </cell>
          <cell r="E100" t="str">
            <v>LAW</v>
          </cell>
          <cell r="F100">
            <v>2</v>
          </cell>
          <cell r="G100">
            <v>4</v>
          </cell>
          <cell r="H100">
            <v>209</v>
          </cell>
          <cell r="I100">
            <v>339</v>
          </cell>
          <cell r="J100">
            <v>199</v>
          </cell>
          <cell r="K100">
            <v>322</v>
          </cell>
          <cell r="L100">
            <v>189</v>
          </cell>
          <cell r="M100">
            <v>305</v>
          </cell>
        </row>
        <row r="101">
          <cell r="A101" t="str">
            <v>1369-3034</v>
          </cell>
          <cell r="B101" t="str">
            <v>Journal of International Economic Law</v>
          </cell>
          <cell r="C101" t="str">
            <v>JIELAW</v>
          </cell>
          <cell r="D101" t="str">
            <v>EL1</v>
          </cell>
          <cell r="E101" t="str">
            <v>LAW</v>
          </cell>
          <cell r="F101">
            <v>7</v>
          </cell>
          <cell r="G101">
            <v>4</v>
          </cell>
          <cell r="H101">
            <v>174</v>
          </cell>
          <cell r="I101">
            <v>285</v>
          </cell>
          <cell r="J101">
            <v>165</v>
          </cell>
          <cell r="K101">
            <v>271</v>
          </cell>
          <cell r="L101">
            <v>156</v>
          </cell>
          <cell r="M101">
            <v>257</v>
          </cell>
        </row>
        <row r="102">
          <cell r="A102" t="str">
            <v>0955-2340</v>
          </cell>
          <cell r="B102" t="str">
            <v>Journal of Islamic Studies</v>
          </cell>
          <cell r="C102" t="str">
            <v>ISLAMJ</v>
          </cell>
          <cell r="D102" t="str">
            <v>EC1</v>
          </cell>
          <cell r="E102" t="str">
            <v>HUM</v>
          </cell>
          <cell r="F102">
            <v>15</v>
          </cell>
          <cell r="G102">
            <v>3</v>
          </cell>
          <cell r="H102">
            <v>153</v>
          </cell>
          <cell r="I102">
            <v>253</v>
          </cell>
          <cell r="J102">
            <v>145</v>
          </cell>
          <cell r="K102">
            <v>240</v>
          </cell>
          <cell r="L102">
            <v>137</v>
          </cell>
          <cell r="M102">
            <v>227</v>
          </cell>
        </row>
        <row r="103">
          <cell r="A103" t="str">
            <v>8756-6222</v>
          </cell>
          <cell r="B103" t="str">
            <v>The Journal of Law, Economics, and Organization</v>
          </cell>
          <cell r="C103" t="str">
            <v>JLEORG</v>
          </cell>
          <cell r="D103" t="str">
            <v>EP1</v>
          </cell>
          <cell r="E103" t="str">
            <v>LAW</v>
          </cell>
          <cell r="F103">
            <v>20</v>
          </cell>
          <cell r="G103">
            <v>2</v>
          </cell>
          <cell r="H103">
            <v>66</v>
          </cell>
          <cell r="I103">
            <v>96</v>
          </cell>
          <cell r="J103">
            <v>63</v>
          </cell>
          <cell r="K103">
            <v>91</v>
          </cell>
          <cell r="L103">
            <v>60</v>
          </cell>
          <cell r="M103">
            <v>86</v>
          </cell>
        </row>
        <row r="104">
          <cell r="A104" t="str">
            <v>0955-792X</v>
          </cell>
          <cell r="B104" t="str">
            <v>Journal of Logic and Computation</v>
          </cell>
          <cell r="C104" t="str">
            <v>LOGCOM</v>
          </cell>
          <cell r="D104" t="str">
            <v>FC1</v>
          </cell>
          <cell r="E104" t="str">
            <v>COMP/MATHS</v>
          </cell>
          <cell r="F104">
            <v>14</v>
          </cell>
          <cell r="G104">
            <v>6</v>
          </cell>
          <cell r="H104">
            <v>435</v>
          </cell>
          <cell r="I104">
            <v>713</v>
          </cell>
          <cell r="J104">
            <v>413</v>
          </cell>
          <cell r="K104">
            <v>677</v>
          </cell>
          <cell r="L104">
            <v>391</v>
          </cell>
          <cell r="M104">
            <v>641</v>
          </cell>
        </row>
        <row r="105">
          <cell r="A105" t="str">
            <v>0260-1230</v>
          </cell>
          <cell r="B105" t="str">
            <v>Journal of Molluscan Studies</v>
          </cell>
          <cell r="C105" t="str">
            <v>MOLLUS</v>
          </cell>
          <cell r="D105" t="str">
            <v>FI1</v>
          </cell>
          <cell r="E105" t="str">
            <v>BIOMED</v>
          </cell>
          <cell r="F105">
            <v>70</v>
          </cell>
          <cell r="G105">
            <v>4</v>
          </cell>
          <cell r="H105">
            <v>248</v>
          </cell>
          <cell r="I105">
            <v>434</v>
          </cell>
          <cell r="J105">
            <v>236</v>
          </cell>
          <cell r="K105">
            <v>412</v>
          </cell>
          <cell r="L105">
            <v>224</v>
          </cell>
          <cell r="M105">
            <v>390</v>
          </cell>
        </row>
        <row r="106">
          <cell r="A106" t="str">
            <v>0146-8693</v>
          </cell>
          <cell r="B106" t="str">
            <v>Journal of Pediatric Psychology</v>
          </cell>
          <cell r="C106" t="str">
            <v>JPEPSY</v>
          </cell>
          <cell r="D106" t="str">
            <v>EU1</v>
          </cell>
          <cell r="E106" t="str">
            <v>BIOMED</v>
          </cell>
          <cell r="F106">
            <v>29</v>
          </cell>
          <cell r="G106">
            <v>8</v>
          </cell>
          <cell r="H106">
            <v>312</v>
          </cell>
          <cell r="I106">
            <v>453</v>
          </cell>
          <cell r="J106">
            <v>296</v>
          </cell>
          <cell r="K106">
            <v>430</v>
          </cell>
          <cell r="L106">
            <v>280</v>
          </cell>
          <cell r="M106">
            <v>407</v>
          </cell>
        </row>
        <row r="107">
          <cell r="A107" t="str">
            <v>0022-3530</v>
          </cell>
          <cell r="B107" t="str">
            <v>Journal of Petrology</v>
          </cell>
          <cell r="C107" t="str">
            <v>PETROJ</v>
          </cell>
          <cell r="D107" t="str">
            <v>FY1</v>
          </cell>
          <cell r="E107" t="str">
            <v>ANY</v>
          </cell>
          <cell r="F107">
            <v>45</v>
          </cell>
          <cell r="G107">
            <v>12</v>
          </cell>
          <cell r="H107">
            <v>677</v>
          </cell>
          <cell r="I107">
            <v>1107</v>
          </cell>
          <cell r="J107">
            <v>643</v>
          </cell>
          <cell r="K107">
            <v>1052</v>
          </cell>
          <cell r="L107">
            <v>609</v>
          </cell>
          <cell r="M107">
            <v>997</v>
          </cell>
        </row>
        <row r="108">
          <cell r="A108" t="str">
            <v>0142-7873</v>
          </cell>
          <cell r="B108" t="str">
            <v>Journal of Plankton Research</v>
          </cell>
          <cell r="C108" t="str">
            <v>PLANKT</v>
          </cell>
          <cell r="D108" t="str">
            <v>GA1</v>
          </cell>
          <cell r="E108" t="str">
            <v>BIOMED</v>
          </cell>
          <cell r="F108">
            <v>26</v>
          </cell>
          <cell r="G108">
            <v>12</v>
          </cell>
          <cell r="H108">
            <v>473</v>
          </cell>
          <cell r="I108">
            <v>872</v>
          </cell>
          <cell r="J108">
            <v>449</v>
          </cell>
          <cell r="K108">
            <v>828</v>
          </cell>
          <cell r="L108">
            <v>425</v>
          </cell>
          <cell r="M108">
            <v>784</v>
          </cell>
        </row>
        <row r="109">
          <cell r="A109" t="str">
            <v>1053-1858</v>
          </cell>
          <cell r="B109" t="str">
            <v>Journal of Public Administration Research and Theory</v>
          </cell>
          <cell r="C109" t="str">
            <v>JOPART</v>
          </cell>
          <cell r="D109" t="str">
            <v>HS1</v>
          </cell>
          <cell r="E109" t="str">
            <v>SOCSCI</v>
          </cell>
          <cell r="F109">
            <v>14</v>
          </cell>
          <cell r="G109">
            <v>4</v>
          </cell>
          <cell r="H109">
            <v>184</v>
          </cell>
          <cell r="I109">
            <v>253</v>
          </cell>
          <cell r="J109">
            <v>175</v>
          </cell>
          <cell r="K109">
            <v>240</v>
          </cell>
          <cell r="L109">
            <v>166</v>
          </cell>
          <cell r="M109">
            <v>227</v>
          </cell>
        </row>
        <row r="110">
          <cell r="A110" t="str">
            <v>0957-4832</v>
          </cell>
          <cell r="B110" t="str">
            <v>Journal of Public Health Medicine</v>
          </cell>
          <cell r="C110" t="str">
            <v>PUBMED</v>
          </cell>
          <cell r="D110" t="str">
            <v>GF1</v>
          </cell>
          <cell r="E110" t="str">
            <v>BIOMED</v>
          </cell>
          <cell r="F110">
            <v>26</v>
          </cell>
          <cell r="G110">
            <v>4</v>
          </cell>
          <cell r="H110">
            <v>194</v>
          </cell>
          <cell r="I110">
            <v>348</v>
          </cell>
          <cell r="J110">
            <v>184</v>
          </cell>
          <cell r="K110">
            <v>331</v>
          </cell>
          <cell r="L110">
            <v>174</v>
          </cell>
          <cell r="M110">
            <v>314</v>
          </cell>
        </row>
        <row r="111">
          <cell r="A111" t="str">
            <v>0951-6328</v>
          </cell>
          <cell r="B111" t="str">
            <v>Journal of Refugee Studies</v>
          </cell>
          <cell r="C111" t="str">
            <v>REFUGE</v>
          </cell>
          <cell r="D111" t="str">
            <v>GM1</v>
          </cell>
          <cell r="E111" t="str">
            <v>SOCSCI</v>
          </cell>
          <cell r="F111">
            <v>17</v>
          </cell>
          <cell r="G111">
            <v>4</v>
          </cell>
          <cell r="H111">
            <v>148</v>
          </cell>
          <cell r="I111">
            <v>267</v>
          </cell>
          <cell r="J111">
            <v>141</v>
          </cell>
          <cell r="K111">
            <v>254</v>
          </cell>
          <cell r="L111">
            <v>134</v>
          </cell>
          <cell r="M111">
            <v>241</v>
          </cell>
        </row>
        <row r="112">
          <cell r="A112" t="str">
            <v>0269-0403</v>
          </cell>
          <cell r="B112" t="str">
            <v>Journal of the Royal Musical Association</v>
          </cell>
          <cell r="C112" t="str">
            <v>ROYMUS</v>
          </cell>
          <cell r="D112" t="str">
            <v>GQ1</v>
          </cell>
          <cell r="E112" t="str">
            <v>HUM</v>
          </cell>
          <cell r="F112">
            <v>129</v>
          </cell>
          <cell r="G112">
            <v>2</v>
          </cell>
          <cell r="H112">
            <v>89</v>
          </cell>
          <cell r="I112">
            <v>159</v>
          </cell>
          <cell r="J112">
            <v>85</v>
          </cell>
          <cell r="K112">
            <v>151</v>
          </cell>
          <cell r="L112">
            <v>81</v>
          </cell>
          <cell r="M112">
            <v>143</v>
          </cell>
        </row>
        <row r="113">
          <cell r="A113" t="str">
            <v>0167-5133</v>
          </cell>
          <cell r="B113" t="str">
            <v>Journal of Semantics</v>
          </cell>
          <cell r="C113" t="str">
            <v>SEMANT</v>
          </cell>
          <cell r="D113" t="str">
            <v>GS1</v>
          </cell>
          <cell r="E113" t="str">
            <v>HUM</v>
          </cell>
          <cell r="F113">
            <v>21</v>
          </cell>
          <cell r="G113">
            <v>4</v>
          </cell>
          <cell r="H113">
            <v>143</v>
          </cell>
          <cell r="I113">
            <v>246</v>
          </cell>
          <cell r="J113">
            <v>136</v>
          </cell>
          <cell r="K113">
            <v>234</v>
          </cell>
          <cell r="L113">
            <v>129</v>
          </cell>
          <cell r="M113">
            <v>222</v>
          </cell>
        </row>
        <row r="114">
          <cell r="A114" t="str">
            <v>0022-4480</v>
          </cell>
          <cell r="B114" t="str">
            <v>Journal of Semitic Studies</v>
          </cell>
          <cell r="C114" t="str">
            <v>SEMITJ</v>
          </cell>
          <cell r="D114" t="str">
            <v>GT1</v>
          </cell>
          <cell r="E114" t="str">
            <v>HUM</v>
          </cell>
          <cell r="F114">
            <v>49</v>
          </cell>
          <cell r="G114">
            <v>2</v>
          </cell>
          <cell r="H114">
            <v>119</v>
          </cell>
          <cell r="I114">
            <v>216</v>
          </cell>
          <cell r="J114">
            <v>113</v>
          </cell>
          <cell r="K114">
            <v>205</v>
          </cell>
          <cell r="L114">
            <v>107</v>
          </cell>
          <cell r="M114">
            <v>194</v>
          </cell>
        </row>
        <row r="115">
          <cell r="A115" t="str">
            <v>0002-7189</v>
          </cell>
          <cell r="B115" t="str">
            <v>Journal of the American Academy of Religion</v>
          </cell>
          <cell r="C115" t="str">
            <v>JAAREL</v>
          </cell>
          <cell r="D115" t="str">
            <v>ED1</v>
          </cell>
          <cell r="E115" t="str">
            <v>HUM</v>
          </cell>
          <cell r="F115">
            <v>72</v>
          </cell>
          <cell r="G115">
            <v>4</v>
          </cell>
          <cell r="H115">
            <v>104</v>
          </cell>
          <cell r="I115">
            <v>142</v>
          </cell>
          <cell r="J115">
            <v>99</v>
          </cell>
          <cell r="K115">
            <v>135</v>
          </cell>
          <cell r="L115">
            <v>94</v>
          </cell>
          <cell r="M115">
            <v>128</v>
          </cell>
        </row>
        <row r="116">
          <cell r="A116" t="str">
            <v>0022-5185</v>
          </cell>
          <cell r="B116" t="str">
            <v>The Journal of Theological Studies</v>
          </cell>
          <cell r="C116" t="str">
            <v>THEOLJ</v>
          </cell>
          <cell r="D116" t="str">
            <v>HC1</v>
          </cell>
          <cell r="E116" t="str">
            <v>HUM</v>
          </cell>
          <cell r="F116">
            <v>55</v>
          </cell>
          <cell r="G116">
            <v>2</v>
          </cell>
          <cell r="H116">
            <v>169</v>
          </cell>
          <cell r="I116">
            <v>304</v>
          </cell>
          <cell r="J116">
            <v>161</v>
          </cell>
          <cell r="K116">
            <v>289</v>
          </cell>
          <cell r="L116">
            <v>153</v>
          </cell>
          <cell r="M116">
            <v>274</v>
          </cell>
        </row>
        <row r="117">
          <cell r="A117" t="str">
            <v>0142-6338</v>
          </cell>
          <cell r="B117" t="str">
            <v>Journal of Tropical Pediatrics</v>
          </cell>
          <cell r="C117" t="str">
            <v>TROPEJ</v>
          </cell>
          <cell r="D117" t="str">
            <v>HJ1</v>
          </cell>
          <cell r="E117" t="str">
            <v>BIOMED</v>
          </cell>
          <cell r="F117">
            <v>50</v>
          </cell>
          <cell r="G117">
            <v>6</v>
          </cell>
          <cell r="H117">
            <v>226</v>
          </cell>
          <cell r="I117">
            <v>394</v>
          </cell>
          <cell r="J117">
            <v>215</v>
          </cell>
          <cell r="K117">
            <v>374</v>
          </cell>
          <cell r="L117">
            <v>204</v>
          </cell>
          <cell r="M117">
            <v>354</v>
          </cell>
        </row>
        <row r="118">
          <cell r="A118" t="str">
            <v>1099-3460</v>
          </cell>
          <cell r="B118" t="str">
            <v>Journal of Urban Health: Bulletin of the New York Academy of Medicine</v>
          </cell>
          <cell r="C118" t="str">
            <v>JURBAN</v>
          </cell>
          <cell r="D118" t="str">
            <v>EV1</v>
          </cell>
          <cell r="E118" t="str">
            <v>BIOMED</v>
          </cell>
          <cell r="F118">
            <v>81</v>
          </cell>
          <cell r="G118">
            <v>4</v>
          </cell>
          <cell r="H118">
            <v>107</v>
          </cell>
          <cell r="I118">
            <v>147</v>
          </cell>
          <cell r="J118">
            <v>102</v>
          </cell>
          <cell r="K118">
            <v>140</v>
          </cell>
          <cell r="L118">
            <v>97</v>
          </cell>
          <cell r="M118">
            <v>133</v>
          </cell>
        </row>
        <row r="119">
          <cell r="A119" t="str">
            <v>1470-8396</v>
          </cell>
          <cell r="B119" t="str">
            <v>Law, Probability and Risk</v>
          </cell>
          <cell r="C119" t="str">
            <v>LAWPRJ</v>
          </cell>
          <cell r="D119" t="str">
            <v>EX1</v>
          </cell>
          <cell r="E119" t="str">
            <v>LAW</v>
          </cell>
          <cell r="F119">
            <v>3</v>
          </cell>
          <cell r="G119">
            <v>4</v>
          </cell>
          <cell r="H119">
            <v>203</v>
          </cell>
          <cell r="I119">
            <v>324</v>
          </cell>
          <cell r="J119">
            <v>193</v>
          </cell>
          <cell r="K119">
            <v>308</v>
          </cell>
          <cell r="L119">
            <v>183</v>
          </cell>
          <cell r="M119">
            <v>292</v>
          </cell>
        </row>
        <row r="120">
          <cell r="A120" t="str">
            <v>0268-1145</v>
          </cell>
          <cell r="B120" t="str">
            <v>Literary and Linguistic Computing</v>
          </cell>
          <cell r="C120" t="str">
            <v>LITLIN</v>
          </cell>
          <cell r="D120" t="str">
            <v>FA1</v>
          </cell>
          <cell r="E120" t="str">
            <v>HUM</v>
          </cell>
          <cell r="F120">
            <v>19</v>
          </cell>
          <cell r="G120">
            <v>4</v>
          </cell>
          <cell r="H120">
            <v>156</v>
          </cell>
          <cell r="I120">
            <v>260</v>
          </cell>
          <cell r="J120">
            <v>148</v>
          </cell>
          <cell r="K120">
            <v>247</v>
          </cell>
          <cell r="L120">
            <v>140</v>
          </cell>
          <cell r="M120">
            <v>234</v>
          </cell>
        </row>
        <row r="121">
          <cell r="A121" t="str">
            <v>0269-1205</v>
          </cell>
          <cell r="B121" t="str">
            <v>Literature and Theology</v>
          </cell>
          <cell r="C121" t="str">
            <v>LITTHE</v>
          </cell>
          <cell r="D121" t="str">
            <v>FB1</v>
          </cell>
          <cell r="E121" t="str">
            <v>HUM</v>
          </cell>
          <cell r="F121">
            <v>18</v>
          </cell>
          <cell r="G121">
            <v>4</v>
          </cell>
          <cell r="H121">
            <v>125</v>
          </cell>
          <cell r="I121">
            <v>231</v>
          </cell>
          <cell r="J121">
            <v>119</v>
          </cell>
          <cell r="K121">
            <v>219</v>
          </cell>
          <cell r="L121">
            <v>113</v>
          </cell>
          <cell r="M121">
            <v>207</v>
          </cell>
        </row>
        <row r="122">
          <cell r="A122" t="str">
            <v>1367-0751</v>
          </cell>
          <cell r="B122" t="str">
            <v>Logic Journal of the IGPL</v>
          </cell>
          <cell r="C122" t="str">
            <v>JIGPAL</v>
          </cell>
          <cell r="D122" t="str">
            <v>EM1</v>
          </cell>
          <cell r="E122" t="str">
            <v>COMP/MATHS</v>
          </cell>
          <cell r="F122">
            <v>12</v>
          </cell>
          <cell r="G122">
            <v>6</v>
          </cell>
          <cell r="H122">
            <v>412</v>
          </cell>
          <cell r="I122">
            <v>666</v>
          </cell>
          <cell r="J122">
            <v>391</v>
          </cell>
          <cell r="K122">
            <v>633</v>
          </cell>
          <cell r="L122">
            <v>370</v>
          </cell>
          <cell r="M122">
            <v>600</v>
          </cell>
        </row>
        <row r="123">
          <cell r="A123" t="str">
            <v>1477-8599</v>
          </cell>
          <cell r="B123" t="str">
            <v>Mathematical Medicine and Biology: A Journal of the IMA</v>
          </cell>
          <cell r="C123" t="str">
            <v>IMAMMB</v>
          </cell>
          <cell r="D123" t="str">
            <v>DR1</v>
          </cell>
          <cell r="E123" t="str">
            <v>COMP/MATHS</v>
          </cell>
          <cell r="F123">
            <v>21</v>
          </cell>
          <cell r="G123">
            <v>4</v>
          </cell>
          <cell r="H123">
            <v>247</v>
          </cell>
          <cell r="I123">
            <v>416</v>
          </cell>
          <cell r="J123">
            <v>235</v>
          </cell>
          <cell r="K123">
            <v>395</v>
          </cell>
          <cell r="L123">
            <v>223</v>
          </cell>
          <cell r="M123">
            <v>374</v>
          </cell>
        </row>
        <row r="124">
          <cell r="A124" t="str">
            <v>0967-0742</v>
          </cell>
          <cell r="B124" t="str">
            <v>Medical Law Review</v>
          </cell>
          <cell r="C124" t="str">
            <v>MEDLAW</v>
          </cell>
          <cell r="D124" t="str">
            <v>FD1</v>
          </cell>
          <cell r="E124" t="str">
            <v>LAW</v>
          </cell>
          <cell r="F124">
            <v>12</v>
          </cell>
          <cell r="G124">
            <v>3</v>
          </cell>
          <cell r="H124">
            <v>137</v>
          </cell>
          <cell r="I124">
            <v>247</v>
          </cell>
          <cell r="J124">
            <v>130</v>
          </cell>
          <cell r="K124">
            <v>235</v>
          </cell>
          <cell r="L124">
            <v>123</v>
          </cell>
          <cell r="M124">
            <v>223</v>
          </cell>
        </row>
        <row r="125">
          <cell r="A125" t="str">
            <v>0459-7222</v>
          </cell>
          <cell r="B125" t="str">
            <v>Military Balance, The</v>
          </cell>
          <cell r="C125" t="str">
            <v>MILBAL</v>
          </cell>
          <cell r="D125" t="str">
            <v>FE1</v>
          </cell>
          <cell r="F125">
            <v>104</v>
          </cell>
          <cell r="G125">
            <v>1</v>
          </cell>
          <cell r="H125">
            <v>142</v>
          </cell>
          <cell r="I125">
            <v>232</v>
          </cell>
          <cell r="J125">
            <v>135</v>
          </cell>
          <cell r="K125">
            <v>220</v>
          </cell>
          <cell r="L125">
            <v>128</v>
          </cell>
          <cell r="M125">
            <v>208</v>
          </cell>
        </row>
        <row r="126">
          <cell r="A126" t="str">
            <v>0026-4423</v>
          </cell>
          <cell r="B126" t="str">
            <v>Mind</v>
          </cell>
          <cell r="C126" t="str">
            <v>MIND.J</v>
          </cell>
          <cell r="D126" t="str">
            <v>FF1</v>
          </cell>
          <cell r="E126" t="str">
            <v>HUM</v>
          </cell>
          <cell r="F126">
            <v>113</v>
          </cell>
          <cell r="G126">
            <v>4</v>
          </cell>
          <cell r="H126">
            <v>84</v>
          </cell>
          <cell r="I126">
            <v>145</v>
          </cell>
          <cell r="J126">
            <v>80</v>
          </cell>
          <cell r="K126">
            <v>138</v>
          </cell>
          <cell r="L126">
            <v>76</v>
          </cell>
          <cell r="M126">
            <v>131</v>
          </cell>
        </row>
        <row r="127">
          <cell r="A127" t="str">
            <v>0276-1114</v>
          </cell>
          <cell r="B127" t="str">
            <v>Modern Judaism - A Journal of Jewish Ideas and Experience</v>
          </cell>
          <cell r="C127" t="str">
            <v>MODJUD</v>
          </cell>
          <cell r="D127" t="str">
            <v>FG1</v>
          </cell>
          <cell r="E127" t="str">
            <v>SOCSCI</v>
          </cell>
          <cell r="F127">
            <v>24</v>
          </cell>
          <cell r="G127">
            <v>3</v>
          </cell>
          <cell r="H127">
            <v>96</v>
          </cell>
          <cell r="I127">
            <v>141</v>
          </cell>
          <cell r="J127">
            <v>91</v>
          </cell>
          <cell r="K127">
            <v>134</v>
          </cell>
          <cell r="L127">
            <v>86</v>
          </cell>
          <cell r="M127">
            <v>127</v>
          </cell>
        </row>
        <row r="128">
          <cell r="A128" t="str">
            <v>0737-4038</v>
          </cell>
          <cell r="B128" t="str">
            <v>Molecular Biology and Evolution</v>
          </cell>
          <cell r="C128" t="str">
            <v>MOLBEV</v>
          </cell>
          <cell r="D128" t="str">
            <v>HT1</v>
          </cell>
          <cell r="E128" t="str">
            <v>BIOMED</v>
          </cell>
          <cell r="F128">
            <v>21</v>
          </cell>
          <cell r="G128">
            <v>12</v>
          </cell>
          <cell r="H128">
            <v>359</v>
          </cell>
          <cell r="I128">
            <v>569</v>
          </cell>
          <cell r="J128">
            <v>341</v>
          </cell>
          <cell r="K128">
            <v>541</v>
          </cell>
          <cell r="L128">
            <v>323</v>
          </cell>
          <cell r="M128">
            <v>513</v>
          </cell>
        </row>
        <row r="129">
          <cell r="A129" t="str">
            <v>1360-9947</v>
          </cell>
          <cell r="B129" t="str">
            <v>Molecular Human Reproduction</v>
          </cell>
          <cell r="C129" t="str">
            <v>MOLEHR</v>
          </cell>
          <cell r="D129" t="str">
            <v>FH1</v>
          </cell>
          <cell r="E129" t="str">
            <v>BIOMED</v>
          </cell>
          <cell r="F129">
            <v>10</v>
          </cell>
          <cell r="G129">
            <v>6</v>
          </cell>
          <cell r="H129">
            <v>532</v>
          </cell>
          <cell r="I129">
            <v>974</v>
          </cell>
          <cell r="J129">
            <v>505</v>
          </cell>
          <cell r="K129">
            <v>925</v>
          </cell>
          <cell r="L129">
            <v>478</v>
          </cell>
          <cell r="M129">
            <v>876</v>
          </cell>
        </row>
        <row r="130">
          <cell r="A130" t="str">
            <v>0027-4224</v>
          </cell>
          <cell r="B130" t="str">
            <v>Music and Letters</v>
          </cell>
          <cell r="C130" t="str">
            <v>MUSICJ</v>
          </cell>
          <cell r="D130" t="str">
            <v>FJ1</v>
          </cell>
          <cell r="E130" t="str">
            <v>HUM</v>
          </cell>
          <cell r="F130">
            <v>85</v>
          </cell>
          <cell r="G130">
            <v>4</v>
          </cell>
          <cell r="H130">
            <v>112</v>
          </cell>
          <cell r="I130">
            <v>199</v>
          </cell>
          <cell r="J130">
            <v>106</v>
          </cell>
          <cell r="K130">
            <v>189</v>
          </cell>
          <cell r="L130">
            <v>100</v>
          </cell>
          <cell r="M130">
            <v>179</v>
          </cell>
        </row>
        <row r="131">
          <cell r="A131" t="str">
            <v>0267-8357</v>
          </cell>
          <cell r="B131" t="str">
            <v>Mutagenesis</v>
          </cell>
          <cell r="C131" t="str">
            <v>MUTAGE</v>
          </cell>
          <cell r="D131" t="str">
            <v>FL1</v>
          </cell>
          <cell r="E131" t="str">
            <v>BIOMED</v>
          </cell>
          <cell r="F131">
            <v>19</v>
          </cell>
          <cell r="G131">
            <v>6</v>
          </cell>
          <cell r="H131">
            <v>421</v>
          </cell>
          <cell r="I131">
            <v>702</v>
          </cell>
          <cell r="J131">
            <v>400</v>
          </cell>
          <cell r="K131">
            <v>667</v>
          </cell>
          <cell r="L131">
            <v>379</v>
          </cell>
          <cell r="M131">
            <v>632</v>
          </cell>
        </row>
        <row r="132">
          <cell r="A132" t="str">
            <v>0931-0509</v>
          </cell>
          <cell r="B132" t="str">
            <v>Nephrology Dialysis Transplantation</v>
          </cell>
          <cell r="C132" t="str">
            <v>NDT..J</v>
          </cell>
          <cell r="D132" t="str">
            <v>FN1</v>
          </cell>
          <cell r="E132" t="str">
            <v>BIOMED</v>
          </cell>
          <cell r="F132">
            <v>19</v>
          </cell>
          <cell r="G132">
            <v>12</v>
          </cell>
          <cell r="H132">
            <v>511</v>
          </cell>
          <cell r="I132">
            <v>921</v>
          </cell>
          <cell r="J132">
            <v>485</v>
          </cell>
          <cell r="K132">
            <v>875</v>
          </cell>
          <cell r="L132">
            <v>459</v>
          </cell>
          <cell r="M132">
            <v>829</v>
          </cell>
        </row>
        <row r="133">
          <cell r="A133" t="str">
            <v>0029-3970</v>
          </cell>
          <cell r="B133" t="str">
            <v>Notes and Queries</v>
          </cell>
          <cell r="C133" t="str">
            <v>NOTESJ</v>
          </cell>
          <cell r="D133" t="str">
            <v>FP1</v>
          </cell>
          <cell r="E133" t="str">
            <v>HUM</v>
          </cell>
          <cell r="F133">
            <v>51</v>
          </cell>
          <cell r="G133">
            <v>4</v>
          </cell>
          <cell r="H133">
            <v>122</v>
          </cell>
          <cell r="I133">
            <v>220</v>
          </cell>
          <cell r="J133">
            <v>116</v>
          </cell>
          <cell r="K133">
            <v>209</v>
          </cell>
          <cell r="L133">
            <v>110</v>
          </cell>
          <cell r="M133">
            <v>198</v>
          </cell>
        </row>
        <row r="134">
          <cell r="A134" t="str">
            <v>0305-1048</v>
          </cell>
          <cell r="B134" t="str">
            <v>Nucleic Acids Research</v>
          </cell>
          <cell r="C134" t="str">
            <v>NARESE</v>
          </cell>
          <cell r="D134" t="str">
            <v>FM1</v>
          </cell>
          <cell r="E134" t="str">
            <v>BIOMED</v>
          </cell>
          <cell r="F134">
            <v>32</v>
          </cell>
          <cell r="G134">
            <v>24</v>
          </cell>
          <cell r="H134">
            <v>1581</v>
          </cell>
          <cell r="I134">
            <v>2733</v>
          </cell>
          <cell r="J134">
            <v>1502</v>
          </cell>
          <cell r="K134">
            <v>2596</v>
          </cell>
          <cell r="L134">
            <v>1423</v>
          </cell>
          <cell r="M134">
            <v>2459</v>
          </cell>
        </row>
        <row r="135">
          <cell r="A135" t="str">
            <v>0962-7480</v>
          </cell>
          <cell r="B135" t="str">
            <v>Occupational Medicine</v>
          </cell>
          <cell r="C135" t="str">
            <v>OCCMED</v>
          </cell>
          <cell r="D135" t="str">
            <v>FQ1</v>
          </cell>
          <cell r="E135" t="str">
            <v>BIOMED</v>
          </cell>
          <cell r="F135">
            <v>54</v>
          </cell>
          <cell r="G135">
            <v>8</v>
          </cell>
          <cell r="H135">
            <v>353</v>
          </cell>
          <cell r="I135">
            <v>600</v>
          </cell>
          <cell r="J135">
            <v>335</v>
          </cell>
          <cell r="K135">
            <v>570</v>
          </cell>
          <cell r="L135">
            <v>317</v>
          </cell>
          <cell r="M135">
            <v>540</v>
          </cell>
        </row>
        <row r="136">
          <cell r="A136" t="str">
            <v>0736-0053</v>
          </cell>
          <cell r="B136" t="str">
            <v>The Opera Quarterly</v>
          </cell>
          <cell r="C136" t="str">
            <v>OPERAQ</v>
          </cell>
          <cell r="D136" t="str">
            <v>FS1</v>
          </cell>
          <cell r="E136" t="str">
            <v>HUM</v>
          </cell>
          <cell r="F136">
            <v>20</v>
          </cell>
          <cell r="G136">
            <v>4</v>
          </cell>
          <cell r="H136">
            <v>124</v>
          </cell>
          <cell r="I136">
            <v>174</v>
          </cell>
          <cell r="J136">
            <v>118</v>
          </cell>
          <cell r="K136">
            <v>165</v>
          </cell>
          <cell r="L136">
            <v>112</v>
          </cell>
          <cell r="M136">
            <v>156</v>
          </cell>
        </row>
        <row r="137">
          <cell r="A137" t="str">
            <v>0142-6560</v>
          </cell>
          <cell r="B137" t="str">
            <v>Oxford Art Journal</v>
          </cell>
          <cell r="C137" t="str">
            <v>OXARTJ</v>
          </cell>
          <cell r="D137" t="str">
            <v>FT1</v>
          </cell>
          <cell r="F137">
            <v>27</v>
          </cell>
          <cell r="G137">
            <v>3</v>
          </cell>
          <cell r="H137">
            <v>111</v>
          </cell>
          <cell r="I137">
            <v>179</v>
          </cell>
          <cell r="J137">
            <v>105</v>
          </cell>
          <cell r="K137">
            <v>170</v>
          </cell>
          <cell r="L137">
            <v>99</v>
          </cell>
          <cell r="M137">
            <v>161</v>
          </cell>
        </row>
        <row r="138">
          <cell r="A138" t="str">
            <v>0030-7653</v>
          </cell>
          <cell r="B138" t="str">
            <v>Oxford Economic Papers</v>
          </cell>
          <cell r="C138" t="str">
            <v>OEP..J</v>
          </cell>
          <cell r="D138" t="str">
            <v>FR1</v>
          </cell>
          <cell r="E138" t="str">
            <v>SOCSCI</v>
          </cell>
          <cell r="F138">
            <v>56</v>
          </cell>
          <cell r="G138">
            <v>4</v>
          </cell>
          <cell r="H138">
            <v>184</v>
          </cell>
          <cell r="I138">
            <v>300</v>
          </cell>
          <cell r="J138">
            <v>175</v>
          </cell>
          <cell r="K138">
            <v>285</v>
          </cell>
          <cell r="L138">
            <v>166</v>
          </cell>
          <cell r="M138">
            <v>270</v>
          </cell>
        </row>
        <row r="139">
          <cell r="A139" t="str">
            <v>0143-6503</v>
          </cell>
          <cell r="B139" t="str">
            <v>Oxford Journal of Legal Studies</v>
          </cell>
          <cell r="C139" t="str">
            <v>OXJLSJ</v>
          </cell>
          <cell r="D139" t="str">
            <v>FU1</v>
          </cell>
          <cell r="E139" t="str">
            <v>LAW</v>
          </cell>
          <cell r="F139">
            <v>24</v>
          </cell>
          <cell r="G139">
            <v>4</v>
          </cell>
          <cell r="H139">
            <v>165</v>
          </cell>
          <cell r="I139">
            <v>284</v>
          </cell>
          <cell r="J139">
            <v>157</v>
          </cell>
          <cell r="K139">
            <v>270</v>
          </cell>
          <cell r="L139">
            <v>149</v>
          </cell>
          <cell r="M139">
            <v>256</v>
          </cell>
        </row>
        <row r="140">
          <cell r="A140" t="str">
            <v>0266-903X</v>
          </cell>
          <cell r="B140" t="str">
            <v>Oxford Review of Economic Policy</v>
          </cell>
          <cell r="C140" t="str">
            <v>ECOPOL</v>
          </cell>
          <cell r="D140" t="str">
            <v>BY1</v>
          </cell>
          <cell r="E140" t="str">
            <v>SOCSCI</v>
          </cell>
          <cell r="F140">
            <v>20</v>
          </cell>
          <cell r="G140">
            <v>4</v>
          </cell>
          <cell r="H140">
            <v>200</v>
          </cell>
          <cell r="I140">
            <v>332</v>
          </cell>
          <cell r="J140">
            <v>190</v>
          </cell>
          <cell r="K140">
            <v>315</v>
          </cell>
          <cell r="L140">
            <v>180</v>
          </cell>
          <cell r="M140">
            <v>298</v>
          </cell>
        </row>
        <row r="141">
          <cell r="A141" t="str">
            <v>0031-2290</v>
          </cell>
          <cell r="B141" t="str">
            <v>Parliamentary Affairs</v>
          </cell>
          <cell r="C141" t="str">
            <v>PARLIJ</v>
          </cell>
          <cell r="D141" t="str">
            <v>FV1</v>
          </cell>
          <cell r="E141" t="str">
            <v>SOCSCI</v>
          </cell>
          <cell r="F141">
            <v>57</v>
          </cell>
          <cell r="G141">
            <v>4</v>
          </cell>
          <cell r="H141">
            <v>168</v>
          </cell>
          <cell r="I141">
            <v>274</v>
          </cell>
          <cell r="J141">
            <v>160</v>
          </cell>
          <cell r="K141">
            <v>260</v>
          </cell>
          <cell r="L141">
            <v>152</v>
          </cell>
          <cell r="M141">
            <v>246</v>
          </cell>
        </row>
        <row r="142">
          <cell r="A142" t="str">
            <v>0031-2746</v>
          </cell>
          <cell r="B142" t="str">
            <v>Past and Present</v>
          </cell>
          <cell r="C142" t="str">
            <v>PAST.J</v>
          </cell>
          <cell r="D142" t="str">
            <v>FW1</v>
          </cell>
          <cell r="F142" t="str">
            <v>182-185</v>
          </cell>
          <cell r="G142">
            <v>4</v>
          </cell>
          <cell r="H142">
            <v>109</v>
          </cell>
          <cell r="I142">
            <v>208</v>
          </cell>
          <cell r="J142">
            <v>104</v>
          </cell>
          <cell r="K142">
            <v>198</v>
          </cell>
          <cell r="L142">
            <v>99</v>
          </cell>
          <cell r="M142">
            <v>188</v>
          </cell>
        </row>
        <row r="143">
          <cell r="A143" t="str">
            <v>0032-0781</v>
          </cell>
          <cell r="B143" t="str">
            <v>Plant and Cell Physiology</v>
          </cell>
          <cell r="C143" t="str">
            <v>PCP..J</v>
          </cell>
          <cell r="D143" t="str">
            <v>FX1</v>
          </cell>
          <cell r="E143" t="str">
            <v>BIOMED</v>
          </cell>
          <cell r="F143">
            <v>45</v>
          </cell>
          <cell r="G143">
            <v>12</v>
          </cell>
          <cell r="H143">
            <v>376</v>
          </cell>
          <cell r="I143">
            <v>608</v>
          </cell>
          <cell r="J143">
            <v>357</v>
          </cell>
          <cell r="K143">
            <v>578</v>
          </cell>
          <cell r="L143">
            <v>338</v>
          </cell>
          <cell r="M143">
            <v>548</v>
          </cell>
        </row>
        <row r="144">
          <cell r="A144" t="str">
            <v>1047-1987</v>
          </cell>
          <cell r="B144" t="str">
            <v>Political Analysis</v>
          </cell>
          <cell r="C144" t="str">
            <v>POLANA</v>
          </cell>
          <cell r="D144" t="str">
            <v>GB1</v>
          </cell>
          <cell r="E144" t="str">
            <v>SOCSCI</v>
          </cell>
          <cell r="F144">
            <v>12</v>
          </cell>
          <cell r="G144">
            <v>4</v>
          </cell>
          <cell r="H144">
            <v>174</v>
          </cell>
          <cell r="I144">
            <v>237</v>
          </cell>
          <cell r="J144">
            <v>165</v>
          </cell>
          <cell r="K144">
            <v>225</v>
          </cell>
          <cell r="L144">
            <v>156</v>
          </cell>
          <cell r="M144">
            <v>213</v>
          </cell>
        </row>
        <row r="145">
          <cell r="A145" t="str">
            <v>0269-2139</v>
          </cell>
          <cell r="B145" t="str">
            <v>Protein Engineering, Design and Structure</v>
          </cell>
          <cell r="C145" t="str">
            <v>PROENG</v>
          </cell>
          <cell r="D145" t="str">
            <v>GC1</v>
          </cell>
          <cell r="E145" t="str">
            <v>BIOMED</v>
          </cell>
          <cell r="F145">
            <v>17</v>
          </cell>
          <cell r="G145">
            <v>12</v>
          </cell>
          <cell r="H145">
            <v>666</v>
          </cell>
          <cell r="I145">
            <v>1088</v>
          </cell>
          <cell r="J145">
            <v>633</v>
          </cell>
          <cell r="K145">
            <v>1034</v>
          </cell>
          <cell r="L145">
            <v>600</v>
          </cell>
          <cell r="M145">
            <v>980</v>
          </cell>
        </row>
        <row r="146">
          <cell r="A146" t="str">
            <v>1050-3307</v>
          </cell>
          <cell r="B146" t="str">
            <v>Psychotherapy Research</v>
          </cell>
          <cell r="C146" t="str">
            <v>PSYRES</v>
          </cell>
          <cell r="D146" t="str">
            <v>GE1</v>
          </cell>
          <cell r="E146" t="str">
            <v>BIOMED</v>
          </cell>
          <cell r="F146">
            <v>14</v>
          </cell>
          <cell r="G146">
            <v>4</v>
          </cell>
          <cell r="H146">
            <v>129</v>
          </cell>
          <cell r="I146">
            <v>174</v>
          </cell>
          <cell r="J146">
            <v>123</v>
          </cell>
          <cell r="K146">
            <v>165</v>
          </cell>
          <cell r="L146">
            <v>117</v>
          </cell>
          <cell r="M146">
            <v>156</v>
          </cell>
        </row>
        <row r="147">
          <cell r="A147" t="str">
            <v>0033-3549</v>
          </cell>
          <cell r="B147" t="str">
            <v>Public Health Reports</v>
          </cell>
          <cell r="C147" t="str">
            <v>PUBLHR</v>
          </cell>
          <cell r="D147" t="str">
            <v>GG1</v>
          </cell>
          <cell r="E147" t="str">
            <v>BIOMED</v>
          </cell>
          <cell r="F147">
            <v>119</v>
          </cell>
          <cell r="G147">
            <v>6</v>
          </cell>
          <cell r="H147">
            <v>91</v>
          </cell>
          <cell r="I147">
            <v>116</v>
          </cell>
          <cell r="J147">
            <v>86</v>
          </cell>
          <cell r="K147">
            <v>110</v>
          </cell>
          <cell r="L147">
            <v>81</v>
          </cell>
          <cell r="M147">
            <v>104</v>
          </cell>
        </row>
        <row r="148">
          <cell r="A148" t="str">
            <v>0033-362X</v>
          </cell>
          <cell r="B148" t="str">
            <v>Public Opinion Quarterly</v>
          </cell>
          <cell r="F148">
            <v>68</v>
          </cell>
          <cell r="G148">
            <v>4</v>
          </cell>
          <cell r="H148">
            <v>91</v>
          </cell>
          <cell r="I148">
            <v>126</v>
          </cell>
          <cell r="J148">
            <v>86</v>
          </cell>
          <cell r="K148">
            <v>120</v>
          </cell>
          <cell r="L148">
            <v>81</v>
          </cell>
          <cell r="M148">
            <v>114</v>
          </cell>
        </row>
        <row r="149">
          <cell r="A149" t="str">
            <v>1460-2725</v>
          </cell>
          <cell r="B149" t="str">
            <v>QJM: An International Journal of Medicine</v>
          </cell>
          <cell r="C149" t="str">
            <v>QJMEDJ</v>
          </cell>
          <cell r="D149" t="str">
            <v>GH1</v>
          </cell>
          <cell r="E149" t="str">
            <v>BIOMED</v>
          </cell>
          <cell r="F149">
            <v>97</v>
          </cell>
          <cell r="G149">
            <v>12</v>
          </cell>
          <cell r="H149">
            <v>363</v>
          </cell>
          <cell r="I149">
            <v>616</v>
          </cell>
          <cell r="J149">
            <v>345</v>
          </cell>
          <cell r="K149">
            <v>585</v>
          </cell>
          <cell r="L149">
            <v>327</v>
          </cell>
          <cell r="M149">
            <v>554</v>
          </cell>
        </row>
        <row r="150">
          <cell r="A150" t="str">
            <v>0033-5606</v>
          </cell>
          <cell r="B150" t="str">
            <v>The Quarterly Journal of Mathematics</v>
          </cell>
          <cell r="C150" t="str">
            <v>QMATHJ</v>
          </cell>
          <cell r="D150" t="str">
            <v>GJ1</v>
          </cell>
          <cell r="E150" t="str">
            <v>COMP/MATHS</v>
          </cell>
          <cell r="F150">
            <v>55</v>
          </cell>
          <cell r="G150">
            <v>4</v>
          </cell>
          <cell r="H150">
            <v>215</v>
          </cell>
          <cell r="I150">
            <v>394</v>
          </cell>
          <cell r="J150">
            <v>204</v>
          </cell>
          <cell r="K150">
            <v>374</v>
          </cell>
          <cell r="L150">
            <v>193</v>
          </cell>
          <cell r="M150">
            <v>354</v>
          </cell>
        </row>
        <row r="151">
          <cell r="A151" t="str">
            <v>0033-5614</v>
          </cell>
          <cell r="B151" t="str">
            <v>The Quarterly Journal of Mechanics and Applied Mathematics</v>
          </cell>
          <cell r="C151" t="str">
            <v>QJMAMJ</v>
          </cell>
          <cell r="D151" t="str">
            <v>GI1</v>
          </cell>
          <cell r="E151" t="str">
            <v>COMP/MATHS</v>
          </cell>
          <cell r="F151">
            <v>57</v>
          </cell>
          <cell r="G151">
            <v>4</v>
          </cell>
          <cell r="H151">
            <v>301</v>
          </cell>
          <cell r="I151">
            <v>527</v>
          </cell>
          <cell r="J151">
            <v>286</v>
          </cell>
          <cell r="K151">
            <v>501</v>
          </cell>
          <cell r="L151">
            <v>271</v>
          </cell>
          <cell r="M151">
            <v>475</v>
          </cell>
        </row>
        <row r="152">
          <cell r="A152" t="str">
            <v>1020-4067</v>
          </cell>
          <cell r="B152" t="str">
            <v>Refugee Survey Quarterly</v>
          </cell>
          <cell r="C152" t="str">
            <v>REFQTL</v>
          </cell>
          <cell r="D152" t="str">
            <v>GL1</v>
          </cell>
          <cell r="E152" t="str">
            <v>SOCSCI</v>
          </cell>
          <cell r="F152">
            <v>23</v>
          </cell>
          <cell r="G152">
            <v>4</v>
          </cell>
          <cell r="H152">
            <v>116</v>
          </cell>
          <cell r="I152">
            <v>185</v>
          </cell>
          <cell r="J152">
            <v>110</v>
          </cell>
          <cell r="K152">
            <v>176</v>
          </cell>
          <cell r="L152">
            <v>104</v>
          </cell>
          <cell r="M152">
            <v>167</v>
          </cell>
        </row>
        <row r="153">
          <cell r="A153" t="str">
            <v>0034-6551</v>
          </cell>
          <cell r="B153" t="str">
            <v>The Review of English Studies</v>
          </cell>
          <cell r="C153" t="str">
            <v>REVESJ</v>
          </cell>
          <cell r="D153" t="str">
            <v>GO1</v>
          </cell>
          <cell r="E153" t="str">
            <v>HUM</v>
          </cell>
          <cell r="F153">
            <v>55</v>
          </cell>
          <cell r="G153">
            <v>5</v>
          </cell>
          <cell r="H153">
            <v>161</v>
          </cell>
          <cell r="I153">
            <v>276</v>
          </cell>
          <cell r="J153">
            <v>153</v>
          </cell>
          <cell r="K153">
            <v>262</v>
          </cell>
          <cell r="L153">
            <v>145</v>
          </cell>
          <cell r="M153">
            <v>248</v>
          </cell>
        </row>
        <row r="154">
          <cell r="A154" t="str">
            <v>0893-9454</v>
          </cell>
          <cell r="B154" t="str">
            <v>The Review of Financial Studies</v>
          </cell>
          <cell r="C154" t="str">
            <v>REVFIN</v>
          </cell>
          <cell r="D154" t="str">
            <v>GP1</v>
          </cell>
          <cell r="E154" t="str">
            <v>SOCSCI</v>
          </cell>
          <cell r="F154">
            <v>17</v>
          </cell>
          <cell r="G154">
            <v>4</v>
          </cell>
          <cell r="H154">
            <v>161</v>
          </cell>
          <cell r="I154">
            <v>221</v>
          </cell>
          <cell r="J154">
            <v>153</v>
          </cell>
          <cell r="K154">
            <v>210</v>
          </cell>
          <cell r="L154">
            <v>145</v>
          </cell>
          <cell r="M154">
            <v>199</v>
          </cell>
        </row>
        <row r="155">
          <cell r="A155" t="str">
            <v>1462-0324</v>
          </cell>
          <cell r="B155" t="str">
            <v>Rheumatology</v>
          </cell>
          <cell r="C155" t="str">
            <v>BRHEUM</v>
          </cell>
          <cell r="D155" t="str">
            <v>AY1</v>
          </cell>
          <cell r="E155" t="str">
            <v>BIOMED</v>
          </cell>
          <cell r="F155">
            <v>43</v>
          </cell>
          <cell r="G155">
            <v>12</v>
          </cell>
          <cell r="H155">
            <v>432</v>
          </cell>
          <cell r="I155">
            <v>721</v>
          </cell>
          <cell r="J155">
            <v>410</v>
          </cell>
          <cell r="K155">
            <v>685</v>
          </cell>
          <cell r="L155">
            <v>388</v>
          </cell>
          <cell r="M155">
            <v>649</v>
          </cell>
        </row>
        <row r="156">
          <cell r="A156" t="str">
            <v>0951-631X</v>
          </cell>
          <cell r="B156" t="str">
            <v>Social History of Medicine</v>
          </cell>
          <cell r="C156" t="str">
            <v>SOCHIS</v>
          </cell>
          <cell r="D156" t="str">
            <v>GU1</v>
          </cell>
          <cell r="E156" t="str">
            <v>HUM</v>
          </cell>
          <cell r="F156">
            <v>17</v>
          </cell>
          <cell r="G156">
            <v>3</v>
          </cell>
          <cell r="H156">
            <v>106</v>
          </cell>
          <cell r="I156">
            <v>185</v>
          </cell>
          <cell r="J156">
            <v>101</v>
          </cell>
          <cell r="K156">
            <v>176</v>
          </cell>
          <cell r="L156">
            <v>96</v>
          </cell>
          <cell r="M156">
            <v>167</v>
          </cell>
        </row>
        <row r="157">
          <cell r="A157" t="str">
            <v>1072-4745</v>
          </cell>
          <cell r="B157" t="str">
            <v>Social Politics: International Studies in Gender, State &amp; Society</v>
          </cell>
          <cell r="C157" t="str">
            <v>SOCPOL</v>
          </cell>
          <cell r="D157" t="str">
            <v>GW1</v>
          </cell>
          <cell r="E157" t="str">
            <v>SOCSCI</v>
          </cell>
          <cell r="F157">
            <v>11</v>
          </cell>
          <cell r="G157">
            <v>3</v>
          </cell>
          <cell r="H157">
            <v>82</v>
          </cell>
          <cell r="I157">
            <v>111</v>
          </cell>
          <cell r="J157">
            <v>78</v>
          </cell>
          <cell r="K157">
            <v>105</v>
          </cell>
          <cell r="L157">
            <v>74</v>
          </cell>
          <cell r="M157">
            <v>99</v>
          </cell>
        </row>
        <row r="158">
          <cell r="A158" t="str">
            <v>1369-1465</v>
          </cell>
          <cell r="B158" t="str">
            <v>Social Science Japan Journal</v>
          </cell>
          <cell r="C158" t="str">
            <v>SSJAPJ</v>
          </cell>
          <cell r="D158" t="str">
            <v>GX1</v>
          </cell>
          <cell r="E158" t="str">
            <v>SOCSCI</v>
          </cell>
          <cell r="F158">
            <v>7</v>
          </cell>
          <cell r="G158">
            <v>2</v>
          </cell>
          <cell r="H158">
            <v>107</v>
          </cell>
          <cell r="I158">
            <v>179</v>
          </cell>
          <cell r="J158">
            <v>102</v>
          </cell>
          <cell r="K158">
            <v>170</v>
          </cell>
          <cell r="L158">
            <v>97</v>
          </cell>
          <cell r="M158">
            <v>161</v>
          </cell>
        </row>
        <row r="159">
          <cell r="A159" t="str">
            <v>1475-1461</v>
          </cell>
          <cell r="B159" t="str">
            <v>Socio-Economic Review</v>
          </cell>
          <cell r="C159" t="str">
            <v>SOCECO</v>
          </cell>
          <cell r="D159" t="str">
            <v>HP1</v>
          </cell>
          <cell r="E159" t="str">
            <v>SOCSCI</v>
          </cell>
          <cell r="F159">
            <v>2</v>
          </cell>
          <cell r="G159">
            <v>3</v>
          </cell>
          <cell r="H159">
            <v>142</v>
          </cell>
          <cell r="I159">
            <v>221</v>
          </cell>
          <cell r="J159">
            <v>135</v>
          </cell>
          <cell r="K159">
            <v>210</v>
          </cell>
          <cell r="L159">
            <v>128</v>
          </cell>
          <cell r="M159">
            <v>199</v>
          </cell>
        </row>
        <row r="160">
          <cell r="A160" t="str">
            <v>0144-3593</v>
          </cell>
          <cell r="B160" t="str">
            <v>Statute Law Review</v>
          </cell>
          <cell r="C160" t="str">
            <v>STALAW</v>
          </cell>
          <cell r="D160" t="str">
            <v>GY1</v>
          </cell>
          <cell r="E160" t="str">
            <v>LAW</v>
          </cell>
          <cell r="F160">
            <v>25</v>
          </cell>
          <cell r="G160">
            <v>3</v>
          </cell>
          <cell r="H160">
            <v>142</v>
          </cell>
          <cell r="I160">
            <v>244</v>
          </cell>
          <cell r="J160">
            <v>135</v>
          </cell>
          <cell r="K160">
            <v>232</v>
          </cell>
          <cell r="L160">
            <v>128</v>
          </cell>
          <cell r="M160">
            <v>220</v>
          </cell>
        </row>
        <row r="161">
          <cell r="A161" t="str">
            <v>0459-7230</v>
          </cell>
          <cell r="B161" t="str">
            <v>Strategic Survey</v>
          </cell>
          <cell r="C161" t="str">
            <v>STSURV</v>
          </cell>
          <cell r="D161" t="str">
            <v>GZ1</v>
          </cell>
          <cell r="E161" t="str">
            <v>SOCSCI</v>
          </cell>
          <cell r="F161">
            <v>104</v>
          </cell>
          <cell r="G161">
            <v>1</v>
          </cell>
          <cell r="H161">
            <v>53</v>
          </cell>
          <cell r="I161">
            <v>83</v>
          </cell>
          <cell r="J161">
            <v>50</v>
          </cell>
          <cell r="K161">
            <v>79</v>
          </cell>
          <cell r="L161">
            <v>47</v>
          </cell>
          <cell r="M161">
            <v>75</v>
          </cell>
        </row>
        <row r="162">
          <cell r="A162" t="str">
            <v>0039-6338</v>
          </cell>
          <cell r="B162" t="str">
            <v>Survival</v>
          </cell>
          <cell r="C162" t="str">
            <v>SURVIV</v>
          </cell>
          <cell r="D162" t="str">
            <v>HA1</v>
          </cell>
          <cell r="E162" t="str">
            <v>SOCSCI</v>
          </cell>
          <cell r="F162">
            <v>46</v>
          </cell>
          <cell r="G162">
            <v>4</v>
          </cell>
          <cell r="H162">
            <v>121</v>
          </cell>
          <cell r="I162">
            <v>189</v>
          </cell>
          <cell r="J162">
            <v>115</v>
          </cell>
          <cell r="K162">
            <v>180</v>
          </cell>
          <cell r="L162">
            <v>109</v>
          </cell>
          <cell r="M162">
            <v>171</v>
          </cell>
        </row>
        <row r="163">
          <cell r="A163" t="str">
            <v>0268-3679</v>
          </cell>
          <cell r="B163" t="str">
            <v>Teaching Mathematics and its Applications</v>
          </cell>
          <cell r="C163" t="str">
            <v>TEAMAT</v>
          </cell>
          <cell r="D163" t="str">
            <v>HB1</v>
          </cell>
          <cell r="E163" t="str">
            <v>COMP/MATHS</v>
          </cell>
          <cell r="F163">
            <v>23</v>
          </cell>
          <cell r="G163">
            <v>4</v>
          </cell>
          <cell r="H163">
            <v>84</v>
          </cell>
          <cell r="I163">
            <v>137</v>
          </cell>
          <cell r="J163">
            <v>80</v>
          </cell>
          <cell r="K163">
            <v>130</v>
          </cell>
          <cell r="L163">
            <v>76</v>
          </cell>
          <cell r="M163">
            <v>123</v>
          </cell>
        </row>
        <row r="164">
          <cell r="A164" t="str">
            <v>1096-6080</v>
          </cell>
          <cell r="B164" t="str">
            <v>Toxicological Sciences</v>
          </cell>
          <cell r="C164" t="str">
            <v>TOXSCI</v>
          </cell>
          <cell r="D164" t="str">
            <v>HD1</v>
          </cell>
          <cell r="E164" t="str">
            <v>BIOMED</v>
          </cell>
          <cell r="F164" t="str">
            <v>77-82</v>
          </cell>
          <cell r="G164">
            <v>12</v>
          </cell>
          <cell r="H164">
            <v>904</v>
          </cell>
          <cell r="I164">
            <v>1259</v>
          </cell>
          <cell r="J164">
            <v>859</v>
          </cell>
          <cell r="K164">
            <v>1196</v>
          </cell>
          <cell r="L164">
            <v>814</v>
          </cell>
          <cell r="M164">
            <v>1133</v>
          </cell>
        </row>
        <row r="165">
          <cell r="A165" t="str">
            <v>0955-2359</v>
          </cell>
          <cell r="B165" t="str">
            <v>Twentieth Century British History</v>
          </cell>
          <cell r="C165" t="str">
            <v>TWECEB</v>
          </cell>
          <cell r="D165" t="str">
            <v>HK1</v>
          </cell>
          <cell r="E165" t="str">
            <v>HUM</v>
          </cell>
          <cell r="F165">
            <v>15</v>
          </cell>
          <cell r="G165">
            <v>4</v>
          </cell>
          <cell r="H165">
            <v>137</v>
          </cell>
          <cell r="I165">
            <v>239</v>
          </cell>
          <cell r="J165">
            <v>130</v>
          </cell>
          <cell r="K165">
            <v>227</v>
          </cell>
          <cell r="L165">
            <v>123</v>
          </cell>
          <cell r="M165">
            <v>215</v>
          </cell>
        </row>
        <row r="166">
          <cell r="A166" t="str">
            <v>0258-6770</v>
          </cell>
          <cell r="B166" t="str">
            <v>The World Bank Economic Review</v>
          </cell>
          <cell r="C166" t="str">
            <v>WBER.J</v>
          </cell>
          <cell r="D166" t="str">
            <v>HL1</v>
          </cell>
          <cell r="E166" t="str">
            <v>SOCSCI</v>
          </cell>
          <cell r="F166">
            <v>18</v>
          </cell>
          <cell r="G166">
            <v>3</v>
          </cell>
          <cell r="H166">
            <v>79</v>
          </cell>
          <cell r="I166">
            <v>113</v>
          </cell>
          <cell r="J166">
            <v>75</v>
          </cell>
          <cell r="K166">
            <v>107</v>
          </cell>
          <cell r="L166">
            <v>71</v>
          </cell>
          <cell r="M166">
            <v>101</v>
          </cell>
        </row>
        <row r="167">
          <cell r="A167" t="str">
            <v>0257-3032</v>
          </cell>
          <cell r="B167" t="str">
            <v>The World Bank Research Observer</v>
          </cell>
          <cell r="C167" t="str">
            <v>WBRO.J</v>
          </cell>
          <cell r="D167" t="str">
            <v>HM1</v>
          </cell>
          <cell r="E167" t="str">
            <v>SOCSCI</v>
          </cell>
          <cell r="F167">
            <v>19</v>
          </cell>
          <cell r="G167">
            <v>2</v>
          </cell>
          <cell r="H167">
            <v>67</v>
          </cell>
          <cell r="I167">
            <v>98</v>
          </cell>
          <cell r="J167">
            <v>64</v>
          </cell>
          <cell r="K167">
            <v>93</v>
          </cell>
          <cell r="L167">
            <v>61</v>
          </cell>
          <cell r="M167">
            <v>88</v>
          </cell>
        </row>
      </sheetData>
      <sheetData sheetId="6"/>
      <sheetData sheetId="7"/>
      <sheetData sheetId="8"/>
      <sheetData sheetId="9"/>
      <sheetData sheetId="10">
        <row r="6">
          <cell r="A6" t="str">
            <v>0567-932X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Total"/>
      <sheetName val="2023 Total"/>
      <sheetName val="Add"/>
      <sheetName val="Delete"/>
      <sheetName val="Institutional Prices"/>
      <sheetName val="Journals per p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Institution Addresses"/>
      <sheetName val="Holdings (active)"/>
      <sheetName val="Holdings (cancelled)"/>
      <sheetName val="Premium calc."/>
      <sheetName val="CP by Instit"/>
      <sheetName val="Fixed Price (bands, clusters )"/>
      <sheetName val="Price by Instit (Prem. &amp; Fixed)"/>
      <sheetName val="Price by Instit (Base Price)"/>
      <sheetName val="List of journals"/>
      <sheetName val="Excluded Titles"/>
      <sheetName val="Collection"/>
    </sheetNames>
    <sheetDataSet>
      <sheetData sheetId="0" refreshError="1"/>
      <sheetData sheetId="1">
        <row r="8">
          <cell r="I8" t="str">
            <v>AC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sPriceList"/>
    </sheetNames>
    <sheetDataSet>
      <sheetData sheetId="0" refreshError="1">
        <row r="1">
          <cell r="E1">
            <v>419</v>
          </cell>
          <cell r="Q1">
            <v>356</v>
          </cell>
        </row>
        <row r="2">
          <cell r="E2" t="str">
            <v>Code</v>
          </cell>
          <cell r="Q2" t="str">
            <v>Impact factor (2023) Clarivate Analytics</v>
          </cell>
        </row>
        <row r="3">
          <cell r="E3" t="str">
            <v>NEU</v>
          </cell>
          <cell r="Q3">
            <v>2.6</v>
          </cell>
        </row>
        <row r="4">
          <cell r="E4" t="str">
            <v>ANU</v>
          </cell>
          <cell r="Q4">
            <v>16.3</v>
          </cell>
        </row>
        <row r="5">
          <cell r="E5" t="str">
            <v>APR</v>
          </cell>
          <cell r="Q5">
            <v>0.9</v>
          </cell>
        </row>
        <row r="6">
          <cell r="E6" t="str">
            <v>AAP</v>
          </cell>
          <cell r="Q6">
            <v>1.9</v>
          </cell>
        </row>
        <row r="7">
          <cell r="E7" t="str">
            <v>AFR</v>
          </cell>
          <cell r="Q7">
            <v>1.2</v>
          </cell>
        </row>
        <row r="8">
          <cell r="E8" t="str">
            <v>AFB</v>
          </cell>
        </row>
        <row r="9">
          <cell r="E9" t="str">
            <v>ABD</v>
          </cell>
        </row>
        <row r="10">
          <cell r="E10" t="str">
            <v>ASR</v>
          </cell>
          <cell r="Q10">
            <v>0.8</v>
          </cell>
        </row>
        <row r="11">
          <cell r="E11" t="str">
            <v>ASO</v>
          </cell>
          <cell r="Q11">
            <v>2.2999999999999998</v>
          </cell>
        </row>
        <row r="12">
          <cell r="E12" t="str">
            <v>AGE</v>
          </cell>
          <cell r="Q12">
            <v>1.3</v>
          </cell>
        </row>
        <row r="13">
          <cell r="E13" t="str">
            <v>AIE</v>
          </cell>
          <cell r="Q13">
            <v>1.7</v>
          </cell>
        </row>
        <row r="14">
          <cell r="E14" t="str">
            <v>AJU</v>
          </cell>
          <cell r="Q14">
            <v>1.2</v>
          </cell>
        </row>
        <row r="15">
          <cell r="E15" t="str">
            <v>AAQ</v>
          </cell>
          <cell r="Q15">
            <v>2.7</v>
          </cell>
        </row>
        <row r="16">
          <cell r="E16" t="str">
            <v>AJI</v>
          </cell>
          <cell r="Q16">
            <v>2.7</v>
          </cell>
        </row>
        <row r="17">
          <cell r="E17" t="str">
            <v>AMJ</v>
          </cell>
          <cell r="Q17">
            <v>0.5</v>
          </cell>
        </row>
        <row r="18">
          <cell r="E18" t="str">
            <v>PSR</v>
          </cell>
          <cell r="Q18">
            <v>5.9</v>
          </cell>
        </row>
        <row r="19">
          <cell r="E19" t="str">
            <v>ANK</v>
          </cell>
          <cell r="Q19">
            <v>0.3</v>
          </cell>
        </row>
        <row r="20">
          <cell r="E20" t="str">
            <v>ATM</v>
          </cell>
          <cell r="Q20">
            <v>0.9</v>
          </cell>
        </row>
        <row r="21">
          <cell r="E21" t="str">
            <v>AHR</v>
          </cell>
          <cell r="Q21">
            <v>4.3</v>
          </cell>
        </row>
        <row r="22">
          <cell r="E22" t="str">
            <v>ANR</v>
          </cell>
        </row>
        <row r="23">
          <cell r="E23" t="str">
            <v>AWF</v>
          </cell>
          <cell r="Q23">
            <v>1.4</v>
          </cell>
        </row>
        <row r="24">
          <cell r="E24" t="str">
            <v>AHS</v>
          </cell>
        </row>
        <row r="25">
          <cell r="E25" t="str">
            <v>ANE</v>
          </cell>
        </row>
        <row r="26">
          <cell r="E26" t="str">
            <v>AAS</v>
          </cell>
          <cell r="Q26">
            <v>1.5</v>
          </cell>
        </row>
        <row r="27">
          <cell r="E27" t="str">
            <v>AOG</v>
          </cell>
          <cell r="Q27">
            <v>2.5</v>
          </cell>
        </row>
        <row r="28">
          <cell r="E28" t="str">
            <v>ATH</v>
          </cell>
          <cell r="Q28">
            <v>0.6</v>
          </cell>
        </row>
        <row r="29">
          <cell r="E29" t="str">
            <v>APL</v>
          </cell>
          <cell r="Q29">
            <v>2.8</v>
          </cell>
        </row>
        <row r="30">
          <cell r="E30" t="str">
            <v>ANS</v>
          </cell>
          <cell r="Q30">
            <v>1.8</v>
          </cell>
        </row>
        <row r="31">
          <cell r="E31" t="str">
            <v>ANN</v>
          </cell>
          <cell r="Q31">
            <v>0.2</v>
          </cell>
        </row>
        <row r="32">
          <cell r="E32" t="str">
            <v>ASH</v>
          </cell>
        </row>
        <row r="33">
          <cell r="E33" t="str">
            <v>AQY</v>
          </cell>
          <cell r="Q33">
            <v>1.9</v>
          </cell>
        </row>
        <row r="34">
          <cell r="E34" t="str">
            <v>APS</v>
          </cell>
          <cell r="Q34">
            <v>2.4</v>
          </cell>
        </row>
        <row r="35">
          <cell r="E35" t="str">
            <v>ASP</v>
          </cell>
          <cell r="Q35">
            <v>0.3</v>
          </cell>
        </row>
        <row r="36">
          <cell r="E36" t="str">
            <v>ARD</v>
          </cell>
          <cell r="Q36">
            <v>1.4</v>
          </cell>
        </row>
        <row r="37">
          <cell r="E37" t="str">
            <v>ARE</v>
          </cell>
          <cell r="Q37">
            <v>0.2</v>
          </cell>
        </row>
        <row r="38">
          <cell r="E38" t="str">
            <v>ARH</v>
          </cell>
          <cell r="Q38">
            <v>0.1</v>
          </cell>
        </row>
        <row r="39">
          <cell r="E39" t="str">
            <v>ARQ</v>
          </cell>
          <cell r="Q39">
            <v>0.2</v>
          </cell>
        </row>
        <row r="40">
          <cell r="E40" t="str">
            <v>ALJ</v>
          </cell>
        </row>
        <row r="41">
          <cell r="E41" t="str">
            <v>ACL</v>
          </cell>
        </row>
        <row r="42">
          <cell r="E42" t="str">
            <v>AJL</v>
          </cell>
          <cell r="Q42">
            <v>0.7</v>
          </cell>
        </row>
        <row r="43">
          <cell r="E43" t="str">
            <v>ALS</v>
          </cell>
          <cell r="Q43">
            <v>0.6</v>
          </cell>
        </row>
        <row r="44">
          <cell r="E44" t="str">
            <v>APJ</v>
          </cell>
          <cell r="Q44">
            <v>0.2</v>
          </cell>
        </row>
        <row r="45">
          <cell r="E45" t="str">
            <v>ASB</v>
          </cell>
          <cell r="Q45">
            <v>1.7</v>
          </cell>
        </row>
        <row r="46">
          <cell r="E46" t="str">
            <v>JSI</v>
          </cell>
          <cell r="Q46">
            <v>0.6</v>
          </cell>
        </row>
        <row r="47">
          <cell r="E47" t="str">
            <v>AEE</v>
          </cell>
          <cell r="Q47">
            <v>2.2000000000000002</v>
          </cell>
        </row>
        <row r="48">
          <cell r="E48" t="str">
            <v>AHY</v>
          </cell>
          <cell r="Q48">
            <v>0.3</v>
          </cell>
        </row>
        <row r="49">
          <cell r="E49" t="str">
            <v>BBS</v>
          </cell>
          <cell r="Q49">
            <v>16.600000000000001</v>
          </cell>
        </row>
        <row r="50">
          <cell r="E50" t="str">
            <v>BCP</v>
          </cell>
          <cell r="Q50">
            <v>2</v>
          </cell>
        </row>
        <row r="51">
          <cell r="E51" t="str">
            <v>BPP</v>
          </cell>
          <cell r="Q51">
            <v>5.0999999999999996</v>
          </cell>
        </row>
        <row r="52">
          <cell r="E52" t="str">
            <v>BIL</v>
          </cell>
          <cell r="Q52">
            <v>2.5</v>
          </cell>
        </row>
        <row r="53">
          <cell r="E53" t="str">
            <v>BCI</v>
          </cell>
          <cell r="Q53">
            <v>1.5</v>
          </cell>
        </row>
        <row r="54">
          <cell r="E54" t="str">
            <v>BJT</v>
          </cell>
        </row>
        <row r="55">
          <cell r="E55" t="str">
            <v>BJA</v>
          </cell>
          <cell r="Q55">
            <v>1.7</v>
          </cell>
        </row>
        <row r="56">
          <cell r="E56" t="str">
            <v>BJB</v>
          </cell>
          <cell r="Q56">
            <v>2.2000000000000002</v>
          </cell>
        </row>
        <row r="57">
          <cell r="E57" t="str">
            <v>BJI</v>
          </cell>
        </row>
        <row r="58">
          <cell r="E58" t="str">
            <v>BJO</v>
          </cell>
          <cell r="Q58">
            <v>3.9</v>
          </cell>
        </row>
        <row r="59">
          <cell r="E59" t="str">
            <v>BRI</v>
          </cell>
          <cell r="Q59">
            <v>0.3</v>
          </cell>
        </row>
        <row r="60">
          <cell r="E60" t="str">
            <v>BAJ</v>
          </cell>
        </row>
        <row r="61">
          <cell r="E61" t="str">
            <v>BCH</v>
          </cell>
          <cell r="Q61">
            <v>0.2</v>
          </cell>
        </row>
        <row r="62">
          <cell r="E62" t="str">
            <v>BME</v>
          </cell>
          <cell r="Q62">
            <v>1</v>
          </cell>
        </row>
        <row r="63">
          <cell r="E63" t="str">
            <v>BJN</v>
          </cell>
          <cell r="Q63">
            <v>3</v>
          </cell>
        </row>
        <row r="64">
          <cell r="E64" t="str">
            <v>JPS</v>
          </cell>
          <cell r="Q64">
            <v>4.5999999999999996</v>
          </cell>
        </row>
        <row r="65">
          <cell r="E65" t="str">
            <v>BER</v>
          </cell>
          <cell r="Q65">
            <v>1.6</v>
          </cell>
        </row>
        <row r="66">
          <cell r="E66" t="str">
            <v>BSL</v>
          </cell>
          <cell r="Q66">
            <v>0.7</v>
          </cell>
        </row>
        <row r="67">
          <cell r="E67" t="str">
            <v>BAZ</v>
          </cell>
          <cell r="Q67">
            <v>0.6</v>
          </cell>
        </row>
        <row r="68">
          <cell r="E68" t="str">
            <v>BSO</v>
          </cell>
          <cell r="Q68">
            <v>0.3</v>
          </cell>
        </row>
        <row r="69">
          <cell r="E69" t="str">
            <v>BHJ</v>
          </cell>
          <cell r="Q69">
            <v>2.2999999999999998</v>
          </cell>
        </row>
        <row r="70">
          <cell r="E70" t="str">
            <v>BAP</v>
          </cell>
          <cell r="Q70">
            <v>1.4</v>
          </cell>
        </row>
        <row r="71">
          <cell r="E71" t="str">
            <v>BEQ</v>
          </cell>
          <cell r="Q71">
            <v>3.4</v>
          </cell>
        </row>
        <row r="72">
          <cell r="E72" t="str">
            <v>BHR</v>
          </cell>
          <cell r="Q72">
            <v>1.3</v>
          </cell>
        </row>
        <row r="73">
          <cell r="E73" t="str">
            <v>BYZ</v>
          </cell>
          <cell r="Q73">
            <v>0.3</v>
          </cell>
        </row>
        <row r="74">
          <cell r="E74" t="str">
            <v>CAJ</v>
          </cell>
          <cell r="Q74">
            <v>1.6</v>
          </cell>
        </row>
        <row r="75">
          <cell r="E75" t="str">
            <v>CFC</v>
          </cell>
        </row>
        <row r="76">
          <cell r="E76" t="str">
            <v>CFL</v>
          </cell>
        </row>
        <row r="77">
          <cell r="E77" t="str">
            <v>PLI</v>
          </cell>
          <cell r="Q77">
            <v>0.3</v>
          </cell>
        </row>
        <row r="78">
          <cell r="E78" t="str">
            <v>OPR</v>
          </cell>
          <cell r="Q78">
            <v>0.3</v>
          </cell>
        </row>
        <row r="79">
          <cell r="E79" t="str">
            <v>CQH</v>
          </cell>
          <cell r="Q79">
            <v>1.5</v>
          </cell>
        </row>
        <row r="80">
          <cell r="E80" t="str">
            <v>CEL</v>
          </cell>
        </row>
        <row r="81">
          <cell r="E81" t="str">
            <v>CJL</v>
          </cell>
          <cell r="Q81">
            <v>0.4</v>
          </cell>
        </row>
        <row r="82">
          <cell r="E82" t="str">
            <v>CLS</v>
          </cell>
          <cell r="Q82">
            <v>0.5</v>
          </cell>
        </row>
        <row r="83">
          <cell r="E83" t="str">
            <v>CNJ</v>
          </cell>
          <cell r="Q83">
            <v>0.5</v>
          </cell>
        </row>
        <row r="84">
          <cell r="E84" t="str">
            <v>CJM</v>
          </cell>
          <cell r="Q84">
            <v>0.6</v>
          </cell>
        </row>
        <row r="85">
          <cell r="E85" t="str">
            <v>CJN</v>
          </cell>
          <cell r="Q85">
            <v>2.9</v>
          </cell>
        </row>
        <row r="86">
          <cell r="E86" t="str">
            <v>CAN</v>
          </cell>
          <cell r="Q86">
            <v>1.7</v>
          </cell>
        </row>
        <row r="87">
          <cell r="E87" t="str">
            <v>CJP</v>
          </cell>
          <cell r="Q87">
            <v>1.2</v>
          </cell>
        </row>
        <row r="88">
          <cell r="E88" t="str">
            <v>CJG</v>
          </cell>
          <cell r="Q88">
            <v>1.7</v>
          </cell>
        </row>
        <row r="89">
          <cell r="E89" t="str">
            <v>BCM</v>
          </cell>
          <cell r="Q89">
            <v>0.5</v>
          </cell>
        </row>
        <row r="90">
          <cell r="E90" t="str">
            <v>CYL</v>
          </cell>
          <cell r="Q90">
            <v>0.4</v>
          </cell>
        </row>
        <row r="91">
          <cell r="E91" t="str">
            <v>CTY</v>
          </cell>
          <cell r="Q91">
            <v>0.9</v>
          </cell>
        </row>
        <row r="92">
          <cell r="E92" t="str">
            <v>CCC</v>
          </cell>
          <cell r="Q92">
            <v>0.4</v>
          </cell>
        </row>
        <row r="93">
          <cell r="E93" t="str">
            <v>CHH</v>
          </cell>
          <cell r="Q93">
            <v>0.3</v>
          </cell>
        </row>
        <row r="94">
          <cell r="E94" t="str">
            <v>CLM</v>
          </cell>
          <cell r="Q94">
            <v>1.1000000000000001</v>
          </cell>
        </row>
        <row r="95">
          <cell r="E95" t="str">
            <v>CMN</v>
          </cell>
          <cell r="Q95">
            <v>2</v>
          </cell>
        </row>
        <row r="96">
          <cell r="E96" t="str">
            <v>CNS</v>
          </cell>
          <cell r="Q96">
            <v>3.4</v>
          </cell>
        </row>
        <row r="97">
          <cell r="E97" t="str">
            <v>CPC</v>
          </cell>
          <cell r="Q97">
            <v>0.9</v>
          </cell>
        </row>
        <row r="98">
          <cell r="E98" t="str">
            <v>CSS</v>
          </cell>
          <cell r="Q98">
            <v>1.1000000000000001</v>
          </cell>
        </row>
        <row r="99">
          <cell r="E99" t="str">
            <v>COM</v>
          </cell>
          <cell r="Q99">
            <v>1.3</v>
          </cell>
        </row>
        <row r="100">
          <cell r="E100" t="str">
            <v>CHR</v>
          </cell>
        </row>
        <row r="101">
          <cell r="E101" t="str">
            <v>CEH</v>
          </cell>
          <cell r="Q101">
            <v>0.8</v>
          </cell>
        </row>
        <row r="102">
          <cell r="E102" t="str">
            <v>CON</v>
          </cell>
          <cell r="Q102">
            <v>0.4</v>
          </cell>
        </row>
        <row r="103">
          <cell r="E103" t="str">
            <v>CPS</v>
          </cell>
        </row>
        <row r="104">
          <cell r="E104" t="str">
            <v>DRJ</v>
          </cell>
          <cell r="Q104">
            <v>0.4</v>
          </cell>
        </row>
        <row r="105">
          <cell r="E105" t="str">
            <v>DAP</v>
          </cell>
          <cell r="Q105">
            <v>1.8</v>
          </cell>
        </row>
        <row r="106">
          <cell r="E106" t="str">
            <v>DCE</v>
          </cell>
          <cell r="Q106">
            <v>2.4</v>
          </cell>
        </row>
        <row r="107">
          <cell r="E107" t="str">
            <v>DSJ</v>
          </cell>
          <cell r="Q107">
            <v>1.8</v>
          </cell>
        </row>
        <row r="108">
          <cell r="E108" t="str">
            <v>DPP</v>
          </cell>
          <cell r="Q108">
            <v>3.1</v>
          </cell>
        </row>
        <row r="109">
          <cell r="E109" t="str">
            <v>DIA</v>
          </cell>
          <cell r="Q109">
            <v>0.2</v>
          </cell>
        </row>
        <row r="110">
          <cell r="E110" t="str">
            <v>DMP</v>
          </cell>
          <cell r="Q110">
            <v>1.9</v>
          </cell>
        </row>
        <row r="111">
          <cell r="E111" t="str">
            <v>DBR</v>
          </cell>
          <cell r="Q111">
            <v>1.6</v>
          </cell>
        </row>
        <row r="112">
          <cell r="E112" t="str">
            <v>EAC</v>
          </cell>
          <cell r="Q112">
            <v>0.3</v>
          </cell>
        </row>
        <row r="113">
          <cell r="E113" t="str">
            <v>EAN</v>
          </cell>
        </row>
        <row r="114">
          <cell r="E114" t="str">
            <v>EMH</v>
          </cell>
          <cell r="Q114">
            <v>0.2</v>
          </cell>
        </row>
        <row r="115">
          <cell r="E115" t="str">
            <v>TRE</v>
          </cell>
          <cell r="Q115">
            <v>0.9</v>
          </cell>
        </row>
        <row r="116">
          <cell r="E116" t="str">
            <v>ELJ</v>
          </cell>
          <cell r="Q116">
            <v>0.6</v>
          </cell>
        </row>
        <row r="117">
          <cell r="E117" t="str">
            <v>ECT</v>
          </cell>
          <cell r="Q117">
            <v>1</v>
          </cell>
        </row>
        <row r="118">
          <cell r="E118" t="str">
            <v>EAP</v>
          </cell>
          <cell r="Q118">
            <v>1.2</v>
          </cell>
        </row>
        <row r="119">
          <cell r="E119" t="str">
            <v>ECM</v>
          </cell>
          <cell r="Q119">
            <v>0.1</v>
          </cell>
        </row>
        <row r="120">
          <cell r="E120" t="str">
            <v>ELL</v>
          </cell>
          <cell r="Q120">
            <v>0.9</v>
          </cell>
        </row>
        <row r="121">
          <cell r="E121" t="str">
            <v>ENG</v>
          </cell>
          <cell r="Q121">
            <v>1.2</v>
          </cell>
        </row>
        <row r="122">
          <cell r="E122" t="str">
            <v>ESO</v>
          </cell>
          <cell r="Q122">
            <v>0.7</v>
          </cell>
        </row>
        <row r="123">
          <cell r="E123" t="str">
            <v>EDE</v>
          </cell>
          <cell r="Q123">
            <v>2.2000000000000002</v>
          </cell>
        </row>
        <row r="124">
          <cell r="E124" t="str">
            <v>ENC</v>
          </cell>
          <cell r="Q124">
            <v>2.2000000000000002</v>
          </cell>
        </row>
        <row r="125">
          <cell r="E125" t="str">
            <v>EDS</v>
          </cell>
        </row>
        <row r="126">
          <cell r="E126" t="str">
            <v>HYG</v>
          </cell>
          <cell r="Q126">
            <v>2.5</v>
          </cell>
        </row>
        <row r="127">
          <cell r="E127" t="str">
            <v>EPS</v>
          </cell>
          <cell r="Q127">
            <v>5.9</v>
          </cell>
        </row>
        <row r="128">
          <cell r="E128" t="str">
            <v>EPI</v>
          </cell>
          <cell r="Q128">
            <v>1.3</v>
          </cell>
        </row>
        <row r="129">
          <cell r="E129" t="str">
            <v>ETS</v>
          </cell>
          <cell r="Q129">
            <v>0.8</v>
          </cell>
        </row>
        <row r="130">
          <cell r="E130" t="str">
            <v>EIA</v>
          </cell>
          <cell r="Q130">
            <v>1.3</v>
          </cell>
        </row>
        <row r="131">
          <cell r="E131" t="str">
            <v>ECL</v>
          </cell>
          <cell r="Q131">
            <v>1.6</v>
          </cell>
        </row>
        <row r="132">
          <cell r="E132" t="str">
            <v>EJM</v>
          </cell>
          <cell r="Q132">
            <v>2.2999999999999998</v>
          </cell>
        </row>
        <row r="133">
          <cell r="E133" t="str">
            <v>EAA</v>
          </cell>
          <cell r="Q133">
            <v>1.2</v>
          </cell>
        </row>
        <row r="134">
          <cell r="E134" t="str">
            <v>EIS</v>
          </cell>
          <cell r="Q134">
            <v>2.5</v>
          </cell>
        </row>
        <row r="135">
          <cell r="E135" t="str">
            <v>ERR</v>
          </cell>
          <cell r="Q135">
            <v>1.8</v>
          </cell>
        </row>
        <row r="136">
          <cell r="E136" t="str">
            <v>EUR</v>
          </cell>
          <cell r="Q136">
            <v>1.2</v>
          </cell>
        </row>
        <row r="137">
          <cell r="E137" t="str">
            <v>ELO</v>
          </cell>
        </row>
        <row r="138">
          <cell r="E138" t="str">
            <v>EPR</v>
          </cell>
          <cell r="Q138">
            <v>2.7</v>
          </cell>
        </row>
        <row r="139">
          <cell r="E139" t="str">
            <v>EPA</v>
          </cell>
          <cell r="Q139">
            <v>7.2</v>
          </cell>
        </row>
        <row r="140">
          <cell r="E140" t="str">
            <v>ERW</v>
          </cell>
          <cell r="Q140">
            <v>0.8</v>
          </cell>
        </row>
        <row r="141">
          <cell r="E141" t="str">
            <v>EHS</v>
          </cell>
          <cell r="Q141">
            <v>2.2000000000000002</v>
          </cell>
        </row>
        <row r="142">
          <cell r="E142" t="str">
            <v>EAG</v>
          </cell>
        </row>
        <row r="143">
          <cell r="E143" t="str">
            <v>EEC</v>
          </cell>
          <cell r="Q143">
            <v>1.7</v>
          </cell>
        </row>
        <row r="144">
          <cell r="E144" t="str">
            <v>ERM</v>
          </cell>
          <cell r="Q144">
            <v>4.5</v>
          </cell>
        </row>
        <row r="145">
          <cell r="E145" t="str">
            <v>FED</v>
          </cell>
        </row>
        <row r="146">
          <cell r="E146" t="str">
            <v>FAS</v>
          </cell>
        </row>
        <row r="147">
          <cell r="E147" t="str">
            <v>FHR</v>
          </cell>
          <cell r="Q147">
            <v>0.4</v>
          </cell>
        </row>
        <row r="148">
          <cell r="E148" t="str">
            <v>FLO</v>
          </cell>
          <cell r="Q148">
            <v>2.8</v>
          </cell>
        </row>
        <row r="149">
          <cell r="E149" t="str">
            <v>FMP</v>
          </cell>
          <cell r="Q149">
            <v>2.8</v>
          </cell>
        </row>
        <row r="150">
          <cell r="E150" t="str">
            <v>FMS</v>
          </cell>
          <cell r="Q150">
            <v>1.2</v>
          </cell>
        </row>
        <row r="151">
          <cell r="E151" t="str">
            <v>GBI</v>
          </cell>
        </row>
        <row r="152">
          <cell r="E152" t="str">
            <v>GEO</v>
          </cell>
          <cell r="Q152">
            <v>2</v>
          </cell>
        </row>
        <row r="153">
          <cell r="E153" t="str">
            <v>GLJ</v>
          </cell>
          <cell r="Q153">
            <v>1.5</v>
          </cell>
        </row>
        <row r="154">
          <cell r="E154" t="str">
            <v>GMJ</v>
          </cell>
          <cell r="Q154">
            <v>0.5</v>
          </cell>
        </row>
        <row r="155">
          <cell r="E155" t="str">
            <v>GCN</v>
          </cell>
          <cell r="Q155">
            <v>0.8</v>
          </cell>
        </row>
        <row r="156">
          <cell r="E156" t="str">
            <v>SUS</v>
          </cell>
          <cell r="Q156">
            <v>4.5999999999999996</v>
          </cell>
        </row>
        <row r="157">
          <cell r="E157" t="str">
            <v>GOV</v>
          </cell>
          <cell r="Q157">
            <v>2.9</v>
          </cell>
        </row>
        <row r="158">
          <cell r="E158" t="str">
            <v>GAR</v>
          </cell>
          <cell r="Q158">
            <v>0.1</v>
          </cell>
        </row>
        <row r="159">
          <cell r="E159" t="str">
            <v>GMB</v>
          </cell>
        </row>
        <row r="160">
          <cell r="E160" t="str">
            <v>HTR</v>
          </cell>
          <cell r="Q160">
            <v>0.5</v>
          </cell>
        </row>
        <row r="161">
          <cell r="E161" t="str">
            <v>HEP</v>
          </cell>
          <cell r="Q161">
            <v>3</v>
          </cell>
        </row>
        <row r="162">
          <cell r="E162" t="str">
            <v>HGL</v>
          </cell>
        </row>
        <row r="163">
          <cell r="E163" t="str">
            <v>HPL</v>
          </cell>
          <cell r="Q163">
            <v>5.2</v>
          </cell>
        </row>
        <row r="164">
          <cell r="E164" t="str">
            <v>HIA</v>
          </cell>
        </row>
        <row r="165">
          <cell r="E165" t="str">
            <v>HEQ</v>
          </cell>
          <cell r="Q165">
            <v>0.7</v>
          </cell>
        </row>
        <row r="166">
          <cell r="E166" t="str">
            <v>HOR</v>
          </cell>
          <cell r="Q166">
            <v>0.5</v>
          </cell>
        </row>
        <row r="167">
          <cell r="E167" t="str">
            <v>HYP</v>
          </cell>
          <cell r="Q167">
            <v>1</v>
          </cell>
        </row>
        <row r="168">
          <cell r="E168" t="str">
            <v>IOP</v>
          </cell>
          <cell r="Q168">
            <v>11.5</v>
          </cell>
        </row>
        <row r="169">
          <cell r="E169" t="str">
            <v>ICE</v>
          </cell>
          <cell r="Q169">
            <v>3</v>
          </cell>
        </row>
        <row r="170">
          <cell r="E170" t="str">
            <v>IJC</v>
          </cell>
          <cell r="Q170">
            <v>0.6</v>
          </cell>
        </row>
        <row r="171">
          <cell r="E171" t="str">
            <v>ILQ</v>
          </cell>
          <cell r="Q171">
            <v>1.6</v>
          </cell>
        </row>
        <row r="172">
          <cell r="E172" t="str">
            <v>CRI</v>
          </cell>
        </row>
        <row r="173">
          <cell r="E173" t="str">
            <v>ASI</v>
          </cell>
          <cell r="Q173">
            <v>0.5</v>
          </cell>
        </row>
        <row r="174">
          <cell r="E174" t="str">
            <v>IJA</v>
          </cell>
          <cell r="Q174">
            <v>1.7</v>
          </cell>
        </row>
        <row r="175">
          <cell r="E175" t="str">
            <v>JCP</v>
          </cell>
          <cell r="Q175">
            <v>0.6</v>
          </cell>
        </row>
        <row r="176">
          <cell r="E176" t="str">
            <v>JLI</v>
          </cell>
        </row>
        <row r="177">
          <cell r="E177" t="str">
            <v>MRF</v>
          </cell>
          <cell r="Q177">
            <v>1.4</v>
          </cell>
        </row>
        <row r="178">
          <cell r="E178" t="str">
            <v>MES</v>
          </cell>
          <cell r="Q178">
            <v>1.3</v>
          </cell>
        </row>
        <row r="179">
          <cell r="E179" t="str">
            <v>THC</v>
          </cell>
          <cell r="Q179">
            <v>2.6</v>
          </cell>
        </row>
        <row r="180">
          <cell r="E180" t="str">
            <v>ILW</v>
          </cell>
          <cell r="Q180">
            <v>0.5</v>
          </cell>
        </row>
        <row r="181">
          <cell r="E181" t="str">
            <v>ILM</v>
          </cell>
        </row>
        <row r="182">
          <cell r="E182" t="str">
            <v>INO</v>
          </cell>
          <cell r="Q182">
            <v>8.1999999999999993</v>
          </cell>
        </row>
        <row r="183">
          <cell r="E183" t="str">
            <v>ISH</v>
          </cell>
          <cell r="Q183">
            <v>0.8</v>
          </cell>
        </row>
        <row r="184">
          <cell r="E184" t="str">
            <v>IRC</v>
          </cell>
          <cell r="Q184">
            <v>0.6</v>
          </cell>
        </row>
        <row r="185">
          <cell r="E185" t="str">
            <v>INT</v>
          </cell>
          <cell r="Q185">
            <v>2.2000000000000002</v>
          </cell>
        </row>
        <row r="186">
          <cell r="E186" t="str">
            <v>INP</v>
          </cell>
          <cell r="Q186">
            <v>1.3</v>
          </cell>
        </row>
        <row r="187">
          <cell r="E187" t="str">
            <v>IRN</v>
          </cell>
          <cell r="Q187">
            <v>0.7</v>
          </cell>
        </row>
        <row r="188">
          <cell r="E188" t="str">
            <v>IRQ</v>
          </cell>
        </row>
        <row r="189">
          <cell r="E189" t="str">
            <v>IHS</v>
          </cell>
          <cell r="Q189">
            <v>0.3</v>
          </cell>
        </row>
        <row r="190">
          <cell r="E190" t="str">
            <v>IPM</v>
          </cell>
          <cell r="Q190">
            <v>1.8</v>
          </cell>
        </row>
        <row r="191">
          <cell r="E191" t="str">
            <v>ISR</v>
          </cell>
          <cell r="Q191">
            <v>0.4</v>
          </cell>
        </row>
        <row r="192">
          <cell r="E192" t="str">
            <v>IPO</v>
          </cell>
          <cell r="Q192">
            <v>1.7</v>
          </cell>
        </row>
        <row r="193">
          <cell r="E193" t="str">
            <v>ITI</v>
          </cell>
          <cell r="Q193">
            <v>0.3</v>
          </cell>
        </row>
        <row r="194">
          <cell r="E194" t="str">
            <v>JJP</v>
          </cell>
          <cell r="Q194">
            <v>1.1000000000000001</v>
          </cell>
        </row>
        <row r="195">
          <cell r="E195" t="str">
            <v>JAL</v>
          </cell>
          <cell r="Q195">
            <v>0.3</v>
          </cell>
        </row>
        <row r="196">
          <cell r="E196" t="str">
            <v>AAE</v>
          </cell>
          <cell r="Q196">
            <v>1.6</v>
          </cell>
        </row>
        <row r="197">
          <cell r="E197" t="str">
            <v>AMS</v>
          </cell>
          <cell r="Q197">
            <v>0.2</v>
          </cell>
        </row>
        <row r="198">
          <cell r="E198" t="str">
            <v>AST</v>
          </cell>
          <cell r="Q198">
            <v>0.4</v>
          </cell>
        </row>
        <row r="199">
          <cell r="E199" t="str">
            <v>JPR</v>
          </cell>
          <cell r="Q199">
            <v>0.7</v>
          </cell>
        </row>
        <row r="200">
          <cell r="E200" t="str">
            <v>BCA</v>
          </cell>
          <cell r="Q200">
            <v>2</v>
          </cell>
        </row>
        <row r="201">
          <cell r="E201" t="str">
            <v>JBS</v>
          </cell>
          <cell r="Q201">
            <v>1.5</v>
          </cell>
        </row>
        <row r="202">
          <cell r="E202" t="str">
            <v>JBR</v>
          </cell>
          <cell r="Q202">
            <v>0.7</v>
          </cell>
        </row>
        <row r="203">
          <cell r="E203" t="str">
            <v>JCL</v>
          </cell>
          <cell r="Q203">
            <v>1.7</v>
          </cell>
        </row>
        <row r="204">
          <cell r="E204" t="str">
            <v>JCH</v>
          </cell>
          <cell r="Q204">
            <v>0.6</v>
          </cell>
        </row>
        <row r="205">
          <cell r="E205" t="str">
            <v>JCT</v>
          </cell>
          <cell r="Q205">
            <v>0.2</v>
          </cell>
        </row>
        <row r="206">
          <cell r="E206" t="str">
            <v>CTS</v>
          </cell>
          <cell r="Q206">
            <v>2.1</v>
          </cell>
        </row>
        <row r="207">
          <cell r="E207" t="str">
            <v>DAR</v>
          </cell>
          <cell r="Q207">
            <v>1.6</v>
          </cell>
        </row>
        <row r="208">
          <cell r="E208" t="str">
            <v>DEM</v>
          </cell>
          <cell r="Q208">
            <v>1.3</v>
          </cell>
        </row>
        <row r="209">
          <cell r="E209" t="str">
            <v>DOH</v>
          </cell>
          <cell r="Q209">
            <v>1.8</v>
          </cell>
        </row>
        <row r="210">
          <cell r="E210" t="str">
            <v>JEA</v>
          </cell>
          <cell r="Q210">
            <v>1.2</v>
          </cell>
        </row>
        <row r="211">
          <cell r="E211" t="str">
            <v>XPS</v>
          </cell>
          <cell r="Q211">
            <v>3.2</v>
          </cell>
        </row>
        <row r="212">
          <cell r="E212" t="str">
            <v>JFQ</v>
          </cell>
          <cell r="Q212">
            <v>3.7</v>
          </cell>
        </row>
        <row r="213">
          <cell r="E213" t="str">
            <v>FLW</v>
          </cell>
        </row>
        <row r="214">
          <cell r="E214" t="str">
            <v>FLM</v>
          </cell>
          <cell r="Q214">
            <v>3.6</v>
          </cell>
        </row>
        <row r="215">
          <cell r="E215" t="str">
            <v>JFL</v>
          </cell>
          <cell r="Q215">
            <v>0.6</v>
          </cell>
        </row>
        <row r="216">
          <cell r="E216" t="str">
            <v>JFP</v>
          </cell>
          <cell r="Q216">
            <v>1.1000000000000001</v>
          </cell>
        </row>
        <row r="217">
          <cell r="E217" t="str">
            <v>JGL</v>
          </cell>
          <cell r="Q217">
            <v>0.4</v>
          </cell>
        </row>
        <row r="218">
          <cell r="E218" t="str">
            <v>JOG</v>
          </cell>
          <cell r="Q218">
            <v>2.8</v>
          </cell>
        </row>
        <row r="219">
          <cell r="E219" t="str">
            <v>JGH</v>
          </cell>
          <cell r="Q219">
            <v>1.7</v>
          </cell>
        </row>
        <row r="220">
          <cell r="E220" t="str">
            <v>JHL</v>
          </cell>
          <cell r="Q220">
            <v>1.3</v>
          </cell>
        </row>
        <row r="221">
          <cell r="E221" t="str">
            <v>JOI</v>
          </cell>
          <cell r="Q221">
            <v>2.4</v>
          </cell>
        </row>
        <row r="222">
          <cell r="E222" t="str">
            <v>ICS</v>
          </cell>
        </row>
        <row r="223">
          <cell r="E223" t="str">
            <v>LAS</v>
          </cell>
          <cell r="Q223">
            <v>0.7</v>
          </cell>
        </row>
        <row r="224">
          <cell r="E224" t="str">
            <v>JLC</v>
          </cell>
          <cell r="Q224">
            <v>0.8</v>
          </cell>
        </row>
        <row r="225">
          <cell r="E225" t="str">
            <v>JLR</v>
          </cell>
          <cell r="Q225">
            <v>0.6</v>
          </cell>
        </row>
        <row r="226">
          <cell r="E226" t="str">
            <v>JME</v>
          </cell>
          <cell r="Q226">
            <v>1.6</v>
          </cell>
        </row>
        <row r="227">
          <cell r="E227" t="str">
            <v>JLG</v>
          </cell>
        </row>
        <row r="228">
          <cell r="E228" t="str">
            <v>LIN</v>
          </cell>
          <cell r="Q228">
            <v>0.8</v>
          </cell>
        </row>
        <row r="229">
          <cell r="E229" t="str">
            <v>JMO</v>
          </cell>
          <cell r="Q229">
            <v>3.1</v>
          </cell>
        </row>
        <row r="230">
          <cell r="E230" t="str">
            <v>JNW</v>
          </cell>
        </row>
        <row r="231">
          <cell r="E231" t="str">
            <v>JNS</v>
          </cell>
          <cell r="Q231">
            <v>2.4</v>
          </cell>
        </row>
        <row r="232">
          <cell r="E232" t="str">
            <v>JPA</v>
          </cell>
          <cell r="Q232">
            <v>1.3</v>
          </cell>
        </row>
        <row r="233">
          <cell r="E233" t="str">
            <v>PEF</v>
          </cell>
          <cell r="Q233">
            <v>1</v>
          </cell>
        </row>
        <row r="234">
          <cell r="E234" t="str">
            <v>PLA</v>
          </cell>
          <cell r="Q234">
            <v>2.1</v>
          </cell>
        </row>
        <row r="235">
          <cell r="E235" t="str">
            <v>JPH</v>
          </cell>
          <cell r="Q235">
            <v>0.4</v>
          </cell>
        </row>
        <row r="236">
          <cell r="E236" t="str">
            <v>PUP</v>
          </cell>
          <cell r="Q236">
            <v>1.9</v>
          </cell>
        </row>
        <row r="237">
          <cell r="E237" t="str">
            <v>REP</v>
          </cell>
        </row>
        <row r="238">
          <cell r="E238" t="str">
            <v>JRP</v>
          </cell>
          <cell r="Q238">
            <v>0.3</v>
          </cell>
        </row>
        <row r="239">
          <cell r="E239" t="str">
            <v>JRO</v>
          </cell>
          <cell r="Q239">
            <v>0.7</v>
          </cell>
        </row>
        <row r="240">
          <cell r="E240" t="str">
            <v>JSP</v>
          </cell>
          <cell r="Q240">
            <v>1.9</v>
          </cell>
        </row>
        <row r="241">
          <cell r="E241" t="str">
            <v>SEA</v>
          </cell>
          <cell r="Q241">
            <v>0.4</v>
          </cell>
        </row>
        <row r="242">
          <cell r="E242" t="str">
            <v>APA</v>
          </cell>
          <cell r="Q242">
            <v>0.8</v>
          </cell>
        </row>
        <row r="243">
          <cell r="E243" t="str">
            <v>JAZ</v>
          </cell>
          <cell r="Q243">
            <v>0.5</v>
          </cell>
        </row>
        <row r="244">
          <cell r="E244" t="str">
            <v>ESA</v>
          </cell>
          <cell r="Q244">
            <v>2.4</v>
          </cell>
        </row>
        <row r="245">
          <cell r="E245" t="str">
            <v>HET</v>
          </cell>
          <cell r="Q245">
            <v>1.2</v>
          </cell>
        </row>
        <row r="246">
          <cell r="E246" t="str">
            <v>JMJ</v>
          </cell>
          <cell r="Q246">
            <v>1.1000000000000001</v>
          </cell>
        </row>
        <row r="247">
          <cell r="E247" t="str">
            <v>INS</v>
          </cell>
          <cell r="Q247">
            <v>2.6</v>
          </cell>
        </row>
        <row r="248">
          <cell r="E248" t="str">
            <v>IPA</v>
          </cell>
          <cell r="Q248">
            <v>0.8</v>
          </cell>
        </row>
        <row r="249">
          <cell r="E249" t="str">
            <v>MBI</v>
          </cell>
          <cell r="Q249">
            <v>1.1000000000000001</v>
          </cell>
        </row>
        <row r="250">
          <cell r="E250" t="str">
            <v>JRA</v>
          </cell>
          <cell r="Q250">
            <v>0.3</v>
          </cell>
        </row>
        <row r="251">
          <cell r="E251" t="str">
            <v>RMA</v>
          </cell>
          <cell r="Q251">
            <v>0.2</v>
          </cell>
        </row>
        <row r="252">
          <cell r="E252" t="str">
            <v>SAM</v>
          </cell>
          <cell r="Q252">
            <v>0.2</v>
          </cell>
        </row>
        <row r="253">
          <cell r="E253" t="str">
            <v>TRO</v>
          </cell>
          <cell r="Q253">
            <v>1</v>
          </cell>
        </row>
        <row r="254">
          <cell r="E254" t="str">
            <v>JWE</v>
          </cell>
          <cell r="Q254">
            <v>1.6</v>
          </cell>
        </row>
        <row r="255">
          <cell r="E255" t="str">
            <v>JDM</v>
          </cell>
          <cell r="Q255">
            <v>1.9</v>
          </cell>
        </row>
        <row r="256">
          <cell r="E256" t="str">
            <v>KRV</v>
          </cell>
          <cell r="Q256">
            <v>1.1000000000000001</v>
          </cell>
        </row>
        <row r="257">
          <cell r="E257" t="str">
            <v>LCO</v>
          </cell>
          <cell r="Q257">
            <v>1.1000000000000001</v>
          </cell>
        </row>
        <row r="258">
          <cell r="E258" t="str">
            <v>LSY</v>
          </cell>
          <cell r="Q258">
            <v>2</v>
          </cell>
        </row>
        <row r="259">
          <cell r="E259" t="str">
            <v>LTA</v>
          </cell>
          <cell r="Q259">
            <v>4</v>
          </cell>
        </row>
        <row r="260">
          <cell r="E260" t="str">
            <v>LVC</v>
          </cell>
          <cell r="Q260">
            <v>1.4</v>
          </cell>
        </row>
        <row r="261">
          <cell r="E261" t="str">
            <v>LPB</v>
          </cell>
          <cell r="Q261">
            <v>1.1000000000000001</v>
          </cell>
        </row>
        <row r="262">
          <cell r="E262" t="str">
            <v>LAQ</v>
          </cell>
          <cell r="Q262">
            <v>1.1000000000000001</v>
          </cell>
        </row>
        <row r="263">
          <cell r="E263" t="str">
            <v>LAP</v>
          </cell>
          <cell r="Q263">
            <v>1.7</v>
          </cell>
        </row>
        <row r="264">
          <cell r="E264" t="str">
            <v>LAR</v>
          </cell>
          <cell r="Q264">
            <v>0.7</v>
          </cell>
        </row>
        <row r="265">
          <cell r="E265" t="str">
            <v>LSI</v>
          </cell>
          <cell r="Q265">
            <v>1.4</v>
          </cell>
        </row>
        <row r="266">
          <cell r="E266" t="str">
            <v>LSR</v>
          </cell>
          <cell r="Q266">
            <v>2.2999999999999998</v>
          </cell>
        </row>
        <row r="267">
          <cell r="E267" t="str">
            <v>LHR</v>
          </cell>
          <cell r="Q267">
            <v>0.8</v>
          </cell>
        </row>
        <row r="268">
          <cell r="E268" t="str">
            <v>LIM</v>
          </cell>
          <cell r="Q268">
            <v>0.2</v>
          </cell>
        </row>
        <row r="269">
          <cell r="E269" t="str">
            <v>LST</v>
          </cell>
          <cell r="Q269">
            <v>1</v>
          </cell>
        </row>
        <row r="270">
          <cell r="E270" t="str">
            <v>LEG</v>
          </cell>
          <cell r="Q270">
            <v>1.2</v>
          </cell>
        </row>
        <row r="271">
          <cell r="E271" t="str">
            <v>LJL</v>
          </cell>
          <cell r="Q271">
            <v>1.3</v>
          </cell>
        </row>
        <row r="272">
          <cell r="E272" t="str">
            <v>LIS</v>
          </cell>
        </row>
        <row r="273">
          <cell r="E273" t="str">
            <v>MDY</v>
          </cell>
          <cell r="Q273">
            <v>0.7</v>
          </cell>
        </row>
        <row r="274">
          <cell r="E274" t="str">
            <v>MOR</v>
          </cell>
          <cell r="Q274">
            <v>2.6</v>
          </cell>
        </row>
        <row r="275">
          <cell r="E275" t="str">
            <v>PSP</v>
          </cell>
          <cell r="Q275">
            <v>0.6</v>
          </cell>
        </row>
        <row r="276">
          <cell r="E276" t="str">
            <v>MSC</v>
          </cell>
          <cell r="Q276">
            <v>0.4</v>
          </cell>
        </row>
        <row r="277">
          <cell r="E277" t="str">
            <v>MDH</v>
          </cell>
          <cell r="Q277">
            <v>0.9</v>
          </cell>
        </row>
        <row r="278">
          <cell r="E278" t="str">
            <v>MEM</v>
          </cell>
        </row>
        <row r="279">
          <cell r="E279" t="str">
            <v>MGM</v>
          </cell>
          <cell r="Q279">
            <v>2.8</v>
          </cell>
        </row>
        <row r="280">
          <cell r="E280" t="str">
            <v>MAH</v>
          </cell>
        </row>
        <row r="281">
          <cell r="E281" t="str">
            <v>ASS</v>
          </cell>
          <cell r="Q281">
            <v>1</v>
          </cell>
        </row>
        <row r="282">
          <cell r="E282" t="str">
            <v>MIH</v>
          </cell>
          <cell r="Q282">
            <v>0.7</v>
          </cell>
        </row>
        <row r="283">
          <cell r="E283" t="str">
            <v>MIT</v>
          </cell>
          <cell r="Q283">
            <v>0.4</v>
          </cell>
        </row>
        <row r="284">
          <cell r="E284" t="str">
            <v>MOD</v>
          </cell>
        </row>
        <row r="285">
          <cell r="E285" t="str">
            <v>NMJ</v>
          </cell>
          <cell r="Q285">
            <v>0.8</v>
          </cell>
        </row>
        <row r="286">
          <cell r="E286" t="str">
            <v>NIE</v>
          </cell>
          <cell r="Q286">
            <v>1.2</v>
          </cell>
        </row>
        <row r="287">
          <cell r="E287" t="str">
            <v>NPS</v>
          </cell>
          <cell r="Q287">
            <v>1.3</v>
          </cell>
        </row>
        <row r="288">
          <cell r="E288" t="str">
            <v>NLP</v>
          </cell>
        </row>
        <row r="289">
          <cell r="E289" t="str">
            <v>NWS</v>
          </cell>
          <cell r="Q289">
            <v>1.4</v>
          </cell>
        </row>
        <row r="290">
          <cell r="E290" t="str">
            <v>NBF</v>
          </cell>
          <cell r="Q290">
            <v>0.2</v>
          </cell>
        </row>
        <row r="291">
          <cell r="E291" t="str">
            <v>NPT</v>
          </cell>
          <cell r="Q291">
            <v>1.7</v>
          </cell>
        </row>
        <row r="292">
          <cell r="E292" t="str">
            <v>NSY</v>
          </cell>
        </row>
        <row r="293">
          <cell r="E293" t="str">
            <v>NTS</v>
          </cell>
          <cell r="Q293">
            <v>0.5</v>
          </cell>
        </row>
        <row r="294">
          <cell r="E294" t="str">
            <v>NTQ</v>
          </cell>
          <cell r="Q294">
            <v>0.3</v>
          </cell>
        </row>
        <row r="295">
          <cell r="E295" t="str">
            <v>NCM</v>
          </cell>
          <cell r="Q295">
            <v>0.2</v>
          </cell>
        </row>
        <row r="296">
          <cell r="E296" t="str">
            <v>NJL</v>
          </cell>
          <cell r="Q296">
            <v>0.5</v>
          </cell>
        </row>
        <row r="297">
          <cell r="E297" t="str">
            <v>NRR</v>
          </cell>
          <cell r="Q297">
            <v>5.0999999999999996</v>
          </cell>
        </row>
        <row r="298">
          <cell r="E298" t="str">
            <v>OSO</v>
          </cell>
          <cell r="Q298">
            <v>0.2</v>
          </cell>
        </row>
        <row r="299">
          <cell r="E299" t="str">
            <v>ORX</v>
          </cell>
          <cell r="Q299">
            <v>2.2000000000000002</v>
          </cell>
        </row>
        <row r="300">
          <cell r="E300" t="str">
            <v>PAB</v>
          </cell>
          <cell r="Q300">
            <v>2.6</v>
          </cell>
        </row>
        <row r="301">
          <cell r="E301" t="str">
            <v>PAX</v>
          </cell>
          <cell r="Q301">
            <v>1.9</v>
          </cell>
        </row>
        <row r="302">
          <cell r="E302" t="str">
            <v>ROM</v>
          </cell>
          <cell r="Q302">
            <v>0.7</v>
          </cell>
        </row>
        <row r="303">
          <cell r="E303" t="str">
            <v>PAR</v>
          </cell>
          <cell r="Q303">
            <v>2.1</v>
          </cell>
        </row>
        <row r="304">
          <cell r="E304" t="str">
            <v>PEN</v>
          </cell>
        </row>
        <row r="305">
          <cell r="E305" t="str">
            <v>PPS</v>
          </cell>
          <cell r="Q305">
            <v>4</v>
          </cell>
        </row>
        <row r="306">
          <cell r="E306" t="str">
            <v>PHI</v>
          </cell>
          <cell r="Q306">
            <v>0.8</v>
          </cell>
        </row>
        <row r="307">
          <cell r="E307" t="str">
            <v>PSA</v>
          </cell>
          <cell r="Q307">
            <v>1.4</v>
          </cell>
        </row>
        <row r="308">
          <cell r="E308" t="str">
            <v>PHO</v>
          </cell>
          <cell r="Q308">
            <v>0.7</v>
          </cell>
        </row>
        <row r="309">
          <cell r="E309" t="str">
            <v>PMM</v>
          </cell>
          <cell r="Q309">
            <v>0.5</v>
          </cell>
        </row>
        <row r="310">
          <cell r="E310" t="str">
            <v>PGR</v>
          </cell>
          <cell r="Q310">
            <v>1.2</v>
          </cell>
        </row>
        <row r="311">
          <cell r="E311" t="str">
            <v>MLA</v>
          </cell>
          <cell r="Q311">
            <v>0.7</v>
          </cell>
        </row>
        <row r="312">
          <cell r="E312" t="str">
            <v>POL</v>
          </cell>
          <cell r="Q312">
            <v>1.4</v>
          </cell>
        </row>
        <row r="313">
          <cell r="E313" t="str">
            <v>PAN</v>
          </cell>
          <cell r="Q313">
            <v>4.7</v>
          </cell>
        </row>
        <row r="314">
          <cell r="E314" t="str">
            <v>RAM</v>
          </cell>
          <cell r="Q314">
            <v>2.5</v>
          </cell>
        </row>
        <row r="315">
          <cell r="E315" t="str">
            <v>PSJ</v>
          </cell>
        </row>
        <row r="316">
          <cell r="E316" t="str">
            <v>PAG</v>
          </cell>
          <cell r="Q316">
            <v>3.1</v>
          </cell>
        </row>
        <row r="317">
          <cell r="E317" t="str">
            <v>RAP</v>
          </cell>
          <cell r="Q317">
            <v>1.3</v>
          </cell>
        </row>
        <row r="318">
          <cell r="E318" t="str">
            <v>PLS</v>
          </cell>
        </row>
        <row r="319">
          <cell r="E319" t="str">
            <v>PMU</v>
          </cell>
          <cell r="Q319">
            <v>0.7</v>
          </cell>
        </row>
        <row r="320">
          <cell r="E320" t="str">
            <v>PDJ</v>
          </cell>
          <cell r="Q320">
            <v>0.3</v>
          </cell>
        </row>
        <row r="321">
          <cell r="E321" t="str">
            <v>PDM</v>
          </cell>
          <cell r="Q321">
            <v>2.1</v>
          </cell>
        </row>
        <row r="322">
          <cell r="E322" t="str">
            <v>PHC</v>
          </cell>
          <cell r="Q322">
            <v>1.6</v>
          </cell>
        </row>
        <row r="323">
          <cell r="E323" t="str">
            <v>PES</v>
          </cell>
          <cell r="Q323">
            <v>0.7</v>
          </cell>
        </row>
        <row r="324">
          <cell r="E324" t="str">
            <v>AMP</v>
          </cell>
        </row>
        <row r="325">
          <cell r="E325" t="str">
            <v>PDS</v>
          </cell>
        </row>
        <row r="326">
          <cell r="E326" t="str">
            <v>PEM</v>
          </cell>
          <cell r="Q326">
            <v>0.7</v>
          </cell>
        </row>
        <row r="327">
          <cell r="E327" t="str">
            <v>IAU</v>
          </cell>
        </row>
        <row r="328">
          <cell r="E328" t="str">
            <v>PNS</v>
          </cell>
          <cell r="Q328">
            <v>7.6</v>
          </cell>
        </row>
        <row r="329">
          <cell r="E329" t="str">
            <v>PPR</v>
          </cell>
        </row>
        <row r="330">
          <cell r="E330" t="str">
            <v>PRM</v>
          </cell>
          <cell r="Q330">
            <v>1.3</v>
          </cell>
        </row>
        <row r="331">
          <cell r="E331" t="str">
            <v>PMA</v>
          </cell>
        </row>
        <row r="332">
          <cell r="E332" t="str">
            <v>PSC</v>
          </cell>
          <cell r="Q332">
            <v>2.2000000000000002</v>
          </cell>
        </row>
        <row r="333">
          <cell r="E333" t="str">
            <v>PSM</v>
          </cell>
          <cell r="Q333">
            <v>5.9</v>
          </cell>
        </row>
        <row r="334">
          <cell r="E334" t="str">
            <v>PSY</v>
          </cell>
          <cell r="Q334">
            <v>2.9</v>
          </cell>
        </row>
        <row r="335">
          <cell r="E335" t="str">
            <v>PHN</v>
          </cell>
          <cell r="Q335">
            <v>3</v>
          </cell>
        </row>
        <row r="336">
          <cell r="E336" t="str">
            <v>PUB</v>
          </cell>
        </row>
        <row r="337">
          <cell r="E337" t="str">
            <v>PAS</v>
          </cell>
          <cell r="Q337">
            <v>4.5</v>
          </cell>
        </row>
        <row r="338">
          <cell r="E338" t="str">
            <v>QRD</v>
          </cell>
        </row>
        <row r="339">
          <cell r="E339" t="str">
            <v>QPB</v>
          </cell>
        </row>
        <row r="340">
          <cell r="E340" t="str">
            <v>QRB</v>
          </cell>
          <cell r="Q340">
            <v>7.2</v>
          </cell>
        </row>
        <row r="341">
          <cell r="E341" t="str">
            <v>QUA</v>
          </cell>
          <cell r="Q341">
            <v>1.7</v>
          </cell>
        </row>
        <row r="342">
          <cell r="E342" t="str">
            <v>RDC</v>
          </cell>
          <cell r="Q342">
            <v>2</v>
          </cell>
        </row>
        <row r="343">
          <cell r="E343" t="str">
            <v>REC</v>
          </cell>
          <cell r="Q343">
            <v>4.5999999999999996</v>
          </cell>
        </row>
        <row r="344">
          <cell r="E344" t="str">
            <v>RAC</v>
          </cell>
          <cell r="Q344">
            <v>0.3</v>
          </cell>
        </row>
        <row r="345">
          <cell r="E345" t="str">
            <v>RES</v>
          </cell>
          <cell r="Q345">
            <v>0.5</v>
          </cell>
        </row>
        <row r="346">
          <cell r="E346" t="str">
            <v>RQX</v>
          </cell>
          <cell r="Q346">
            <v>1.2</v>
          </cell>
        </row>
        <row r="347">
          <cell r="E347" t="str">
            <v>RAF</v>
          </cell>
          <cell r="Q347">
            <v>2</v>
          </cell>
        </row>
        <row r="348">
          <cell r="E348" t="str">
            <v>RSM</v>
          </cell>
        </row>
        <row r="349">
          <cell r="E349" t="str">
            <v>RIS</v>
          </cell>
          <cell r="Q349">
            <v>3.2</v>
          </cell>
        </row>
        <row r="350">
          <cell r="E350" t="str">
            <v>RMS</v>
          </cell>
          <cell r="Q350">
            <v>0.5</v>
          </cell>
        </row>
        <row r="351">
          <cell r="E351" t="str">
            <v>RHE</v>
          </cell>
          <cell r="Q351">
            <v>0.6</v>
          </cell>
        </row>
        <row r="352">
          <cell r="E352" t="str">
            <v>ROB</v>
          </cell>
          <cell r="Q352">
            <v>1.9</v>
          </cell>
        </row>
        <row r="353">
          <cell r="E353" t="str">
            <v>RHC</v>
          </cell>
        </row>
        <row r="354">
          <cell r="E354" t="str">
            <v>PHS</v>
          </cell>
        </row>
        <row r="355">
          <cell r="E355" t="str">
            <v>RRC</v>
          </cell>
        </row>
        <row r="356">
          <cell r="E356" t="str">
            <v>RUH</v>
          </cell>
          <cell r="Q356">
            <v>0.3</v>
          </cell>
        </row>
        <row r="357">
          <cell r="E357" t="str">
            <v>SIC</v>
          </cell>
        </row>
        <row r="358">
          <cell r="E358" t="str">
            <v>SJT</v>
          </cell>
          <cell r="Q358">
            <v>0.2</v>
          </cell>
        </row>
        <row r="359">
          <cell r="E359" t="str">
            <v>SSR</v>
          </cell>
          <cell r="Q359">
            <v>2.1</v>
          </cell>
        </row>
        <row r="360">
          <cell r="E360" t="str">
            <v>SAS</v>
          </cell>
          <cell r="Q360">
            <v>1</v>
          </cell>
        </row>
        <row r="361">
          <cell r="E361" t="str">
            <v>SLR</v>
          </cell>
          <cell r="Q361">
            <v>1.3</v>
          </cell>
        </row>
        <row r="362">
          <cell r="E362" t="str">
            <v>SOY</v>
          </cell>
          <cell r="Q362">
            <v>0.3</v>
          </cell>
        </row>
        <row r="363">
          <cell r="E363" t="str">
            <v>SPS</v>
          </cell>
          <cell r="Q363">
            <v>2.2999999999999998</v>
          </cell>
        </row>
        <row r="364">
          <cell r="E364" t="str">
            <v>SSH</v>
          </cell>
          <cell r="Q364">
            <v>0.5</v>
          </cell>
        </row>
        <row r="365">
          <cell r="E365" t="str">
            <v>SPQ</v>
          </cell>
          <cell r="Q365">
            <v>1.7</v>
          </cell>
        </row>
        <row r="366">
          <cell r="E366" t="str">
            <v>SAP</v>
          </cell>
          <cell r="Q366">
            <v>0.5</v>
          </cell>
        </row>
        <row r="367">
          <cell r="E367" t="str">
            <v>STC</v>
          </cell>
        </row>
        <row r="368">
          <cell r="E368" t="str">
            <v>SLA</v>
          </cell>
          <cell r="Q368">
            <v>4.2</v>
          </cell>
        </row>
        <row r="369">
          <cell r="E369" t="str">
            <v>TDR</v>
          </cell>
          <cell r="Q369">
            <v>0.4</v>
          </cell>
        </row>
        <row r="370">
          <cell r="E370" t="str">
            <v>TEM</v>
          </cell>
          <cell r="Q370">
            <v>0.5</v>
          </cell>
        </row>
        <row r="371">
          <cell r="E371" t="str">
            <v>AER</v>
          </cell>
          <cell r="Q371">
            <v>1.4</v>
          </cell>
        </row>
        <row r="372">
          <cell r="E372" t="str">
            <v>TAM</v>
          </cell>
          <cell r="Q372">
            <v>0.6</v>
          </cell>
        </row>
        <row r="373">
          <cell r="E373" t="str">
            <v>ANT</v>
          </cell>
          <cell r="Q373">
            <v>0.2</v>
          </cell>
        </row>
        <row r="374">
          <cell r="E374" t="str">
            <v>ANZ</v>
          </cell>
          <cell r="Q374">
            <v>1</v>
          </cell>
        </row>
        <row r="375">
          <cell r="E375" t="str">
            <v>BJH</v>
          </cell>
          <cell r="Q375">
            <v>0.7</v>
          </cell>
        </row>
        <row r="376">
          <cell r="E376" t="str">
            <v>BJP</v>
          </cell>
          <cell r="Q376">
            <v>8.6999999999999993</v>
          </cell>
        </row>
        <row r="377">
          <cell r="E377" t="str">
            <v>CCJ</v>
          </cell>
          <cell r="Q377">
            <v>0.5</v>
          </cell>
        </row>
        <row r="378">
          <cell r="E378" t="str">
            <v>CLJ</v>
          </cell>
          <cell r="Q378">
            <v>1.5</v>
          </cell>
        </row>
        <row r="379">
          <cell r="E379" t="str">
            <v>TCE</v>
          </cell>
          <cell r="Q379">
            <v>1.1000000000000001</v>
          </cell>
        </row>
        <row r="380">
          <cell r="E380" t="str">
            <v>CQY</v>
          </cell>
          <cell r="Q380">
            <v>2.5</v>
          </cell>
        </row>
        <row r="381">
          <cell r="E381" t="str">
            <v>CAQ</v>
          </cell>
          <cell r="Q381">
            <v>0.2</v>
          </cell>
        </row>
        <row r="382">
          <cell r="E382" t="str">
            <v>CAR</v>
          </cell>
        </row>
        <row r="383">
          <cell r="E383" t="str">
            <v>CBT</v>
          </cell>
          <cell r="Q383">
            <v>2.1</v>
          </cell>
        </row>
        <row r="384">
          <cell r="E384" t="str">
            <v>ELR</v>
          </cell>
          <cell r="Q384">
            <v>1.5</v>
          </cell>
        </row>
        <row r="385">
          <cell r="E385" t="str">
            <v>HIS</v>
          </cell>
          <cell r="Q385">
            <v>0.8</v>
          </cell>
        </row>
        <row r="386">
          <cell r="E386" t="str">
            <v>AFH</v>
          </cell>
          <cell r="Q386">
            <v>1</v>
          </cell>
        </row>
        <row r="387">
          <cell r="E387" t="str">
            <v>AGS</v>
          </cell>
          <cell r="Q387">
            <v>1.7</v>
          </cell>
        </row>
        <row r="388">
          <cell r="E388" t="str">
            <v>ECH</v>
          </cell>
          <cell r="Q388">
            <v>0.3</v>
          </cell>
        </row>
        <row r="389">
          <cell r="E389" t="str">
            <v>JEH</v>
          </cell>
          <cell r="Q389">
            <v>2.5</v>
          </cell>
        </row>
        <row r="390">
          <cell r="E390" t="str">
            <v>JHS</v>
          </cell>
          <cell r="Q390">
            <v>0.7</v>
          </cell>
        </row>
        <row r="391">
          <cell r="E391" t="str">
            <v>JLO</v>
          </cell>
          <cell r="Q391">
            <v>1.1000000000000001</v>
          </cell>
        </row>
        <row r="392">
          <cell r="E392" t="str">
            <v>MOA</v>
          </cell>
          <cell r="Q392">
            <v>1.3</v>
          </cell>
        </row>
        <row r="393">
          <cell r="E393" t="str">
            <v>NAV</v>
          </cell>
          <cell r="Q393">
            <v>1.9</v>
          </cell>
        </row>
        <row r="394">
          <cell r="E394" t="str">
            <v>JRS</v>
          </cell>
          <cell r="Q394">
            <v>0.8</v>
          </cell>
        </row>
        <row r="395">
          <cell r="E395" t="str">
            <v>JSL</v>
          </cell>
          <cell r="Q395">
            <v>0.5</v>
          </cell>
        </row>
        <row r="396">
          <cell r="E396" t="str">
            <v>JGA</v>
          </cell>
          <cell r="Q396">
            <v>0.4</v>
          </cell>
        </row>
        <row r="397">
          <cell r="E397" t="str">
            <v>KER</v>
          </cell>
        </row>
        <row r="398">
          <cell r="E398" t="str">
            <v>LIC</v>
          </cell>
          <cell r="Q398">
            <v>1.6</v>
          </cell>
        </row>
        <row r="399">
          <cell r="E399" t="str">
            <v>MAG</v>
          </cell>
          <cell r="Q399">
            <v>0.2</v>
          </cell>
        </row>
        <row r="400">
          <cell r="E400" t="str">
            <v>ROP</v>
          </cell>
        </row>
        <row r="401">
          <cell r="E401" t="str">
            <v>RSL</v>
          </cell>
          <cell r="Q401">
            <v>0.9</v>
          </cell>
        </row>
        <row r="402">
          <cell r="E402" t="str">
            <v>SJP</v>
          </cell>
          <cell r="Q402">
            <v>2.9</v>
          </cell>
        </row>
        <row r="403">
          <cell r="E403" t="str">
            <v>TRI</v>
          </cell>
          <cell r="Q403">
            <v>0.3</v>
          </cell>
        </row>
        <row r="404">
          <cell r="E404" t="str">
            <v>TSY</v>
          </cell>
          <cell r="Q404">
            <v>0.3</v>
          </cell>
        </row>
        <row r="405">
          <cell r="E405" t="str">
            <v>TLP</v>
          </cell>
          <cell r="Q405">
            <v>1.4</v>
          </cell>
        </row>
        <row r="406">
          <cell r="E406" t="str">
            <v>THI</v>
          </cell>
          <cell r="Q406">
            <v>0.2</v>
          </cell>
        </row>
        <row r="407">
          <cell r="E407" t="str">
            <v>TDO</v>
          </cell>
          <cell r="Q407">
            <v>0.4</v>
          </cell>
        </row>
        <row r="408">
          <cell r="E408" t="str">
            <v>TMD</v>
          </cell>
        </row>
        <row r="409">
          <cell r="E409" t="str">
            <v>TRN</v>
          </cell>
          <cell r="Q409">
            <v>0.9</v>
          </cell>
        </row>
        <row r="410">
          <cell r="E410" t="str">
            <v>RHT</v>
          </cell>
        </row>
        <row r="411">
          <cell r="E411" t="str">
            <v>TEL</v>
          </cell>
          <cell r="Q411">
            <v>2.6</v>
          </cell>
        </row>
        <row r="412">
          <cell r="E412" t="str">
            <v>TCM</v>
          </cell>
          <cell r="Q412">
            <v>0.5</v>
          </cell>
        </row>
        <row r="413">
          <cell r="E413" t="str">
            <v>THG</v>
          </cell>
          <cell r="Q413">
            <v>1</v>
          </cell>
        </row>
        <row r="414">
          <cell r="E414" t="str">
            <v>UHY</v>
          </cell>
          <cell r="Q414">
            <v>0.4</v>
          </cell>
        </row>
        <row r="415">
          <cell r="E415" t="str">
            <v>UTI</v>
          </cell>
          <cell r="Q415">
            <v>1.2</v>
          </cell>
        </row>
        <row r="416">
          <cell r="E416" t="str">
            <v>VLC</v>
          </cell>
          <cell r="Q416">
            <v>0.6</v>
          </cell>
        </row>
        <row r="417">
          <cell r="E417" t="str">
            <v>WTC</v>
          </cell>
          <cell r="Q417">
            <v>3.4</v>
          </cell>
        </row>
        <row r="418">
          <cell r="E418" t="str">
            <v>WSC</v>
          </cell>
          <cell r="Q418">
            <v>2.1</v>
          </cell>
        </row>
        <row r="419">
          <cell r="E419" t="str">
            <v>WET</v>
          </cell>
          <cell r="Q419">
            <v>1.3</v>
          </cell>
        </row>
        <row r="420">
          <cell r="E420" t="str">
            <v>WTR</v>
          </cell>
          <cell r="Q420">
            <v>2.2000000000000002</v>
          </cell>
        </row>
        <row r="421">
          <cell r="E421" t="str">
            <v>ZYG</v>
          </cell>
          <cell r="Q421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mbridge.org/core/product/identifier/TLP/type/JOURNAL" TargetMode="External"/><Relationship Id="rId1" Type="http://schemas.openxmlformats.org/officeDocument/2006/relationships/hyperlink" Target="http://www.cambridge.org/core/product/identifier/DOG/type/JOURNAL/type/JOUR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1"/>
  <sheetViews>
    <sheetView showGridLines="0" tabSelected="1" zoomScaleNormal="100" workbookViewId="0">
      <pane xSplit="5" ySplit="1" topLeftCell="F2" activePane="bottomRight" state="frozen"/>
      <selection pane="topRight"/>
      <selection pane="bottomLeft"/>
      <selection pane="bottomRight" activeCell="AA415" sqref="AA415"/>
    </sheetView>
  </sheetViews>
  <sheetFormatPr defaultColWidth="7.625" defaultRowHeight="12.75" x14ac:dyDescent="0.3"/>
  <cols>
    <col min="1" max="1" width="3.875" style="20" customWidth="1"/>
    <col min="2" max="2" width="23.5" style="5" customWidth="1"/>
    <col min="3" max="4" width="9.375" style="20" customWidth="1"/>
    <col min="5" max="5" width="44" style="5" customWidth="1"/>
    <col min="6" max="6" width="5" style="5" customWidth="1"/>
    <col min="7" max="7" width="7.625" style="5" customWidth="1"/>
    <col min="8" max="9" width="6.375" style="5" customWidth="1"/>
    <col min="10" max="10" width="16.875" style="5" customWidth="1"/>
    <col min="11" max="11" width="12.375" style="5" customWidth="1"/>
    <col min="12" max="12" width="5.875" style="20" customWidth="1"/>
    <col min="13" max="14" width="7.625" style="20" customWidth="1"/>
    <col min="15" max="15" width="39" style="21" customWidth="1"/>
    <col min="16" max="16" width="6.875" style="5" customWidth="1"/>
    <col min="17" max="17" width="9" style="5" customWidth="1"/>
    <col min="18" max="18" width="7.625" style="20" customWidth="1"/>
    <col min="19" max="19" width="7.625" style="22" customWidth="1"/>
    <col min="20" max="24" width="7.625" style="5" customWidth="1"/>
    <col min="25" max="25" width="21.625" style="20" bestFit="1" customWidth="1"/>
    <col min="26" max="26" width="25.5" style="5" hidden="1" customWidth="1"/>
    <col min="27" max="16384" width="7.625" style="5"/>
  </cols>
  <sheetData>
    <row r="1" spans="1:26" ht="38.25" x14ac:dyDescent="0.3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0</v>
      </c>
      <c r="G1" s="1" t="s">
        <v>42</v>
      </c>
      <c r="H1" s="1" t="s">
        <v>1</v>
      </c>
      <c r="I1" s="1" t="s">
        <v>2</v>
      </c>
      <c r="J1" s="2" t="s">
        <v>20</v>
      </c>
      <c r="K1" s="1" t="s">
        <v>21</v>
      </c>
      <c r="L1" s="1" t="s">
        <v>3</v>
      </c>
      <c r="M1" s="3" t="s">
        <v>43</v>
      </c>
      <c r="N1" s="3" t="s">
        <v>44</v>
      </c>
      <c r="O1" s="1" t="s">
        <v>17</v>
      </c>
      <c r="P1" s="1" t="s">
        <v>18</v>
      </c>
      <c r="Q1" s="1" t="s">
        <v>45</v>
      </c>
      <c r="R1" s="1" t="s">
        <v>46</v>
      </c>
      <c r="S1" s="1" t="s">
        <v>47</v>
      </c>
      <c r="T1" s="1" t="s">
        <v>4</v>
      </c>
      <c r="U1" s="1" t="s">
        <v>5</v>
      </c>
      <c r="V1" s="1" t="s">
        <v>6</v>
      </c>
      <c r="W1" s="1" t="s">
        <v>7</v>
      </c>
      <c r="X1" s="1" t="s">
        <v>48</v>
      </c>
      <c r="Y1" s="25" t="s">
        <v>49</v>
      </c>
      <c r="Z1" s="4" t="s">
        <v>50</v>
      </c>
    </row>
    <row r="2" spans="1:26" ht="15.6" customHeight="1" x14ac:dyDescent="0.3">
      <c r="A2" s="6">
        <v>1</v>
      </c>
      <c r="B2" s="7" t="s">
        <v>51</v>
      </c>
      <c r="C2" s="8" t="s">
        <v>52</v>
      </c>
      <c r="D2" s="9" t="s">
        <v>53</v>
      </c>
      <c r="E2" s="10" t="s">
        <v>54</v>
      </c>
      <c r="F2" s="11" t="s">
        <v>16</v>
      </c>
      <c r="G2" s="11">
        <v>7</v>
      </c>
      <c r="H2" s="11" t="s">
        <v>10</v>
      </c>
      <c r="I2" s="11" t="s">
        <v>55</v>
      </c>
      <c r="J2" s="7" t="s">
        <v>51</v>
      </c>
      <c r="K2" s="12" t="s">
        <v>56</v>
      </c>
      <c r="L2" s="13">
        <v>616</v>
      </c>
      <c r="M2" s="11">
        <v>2009</v>
      </c>
      <c r="N2" s="11">
        <v>2025</v>
      </c>
      <c r="O2" s="14" t="s">
        <v>57</v>
      </c>
      <c r="P2" s="15"/>
      <c r="Q2" s="15"/>
      <c r="R2" s="16" t="s">
        <v>58</v>
      </c>
      <c r="S2" s="17">
        <f>_xlfn.XLOOKUP(R2,[5]CollectionsPriceList!$E:$E,[5]CollectionsPriceList!$Q:$Q)</f>
        <v>2.6</v>
      </c>
      <c r="T2" s="6"/>
      <c r="U2" s="6" t="s">
        <v>11</v>
      </c>
      <c r="V2" s="6"/>
      <c r="W2" s="6" t="s">
        <v>11</v>
      </c>
      <c r="X2" s="15"/>
      <c r="Y2" s="6" t="s">
        <v>59</v>
      </c>
      <c r="Z2" s="12" t="s">
        <v>60</v>
      </c>
    </row>
    <row r="3" spans="1:26" ht="15.6" customHeight="1" x14ac:dyDescent="0.3">
      <c r="A3" s="6">
        <v>2</v>
      </c>
      <c r="B3" s="7" t="s">
        <v>61</v>
      </c>
      <c r="C3" s="8" t="s">
        <v>62</v>
      </c>
      <c r="D3" s="9" t="s">
        <v>63</v>
      </c>
      <c r="E3" s="10" t="s">
        <v>64</v>
      </c>
      <c r="F3" s="11" t="s">
        <v>65</v>
      </c>
      <c r="G3" s="11">
        <v>1</v>
      </c>
      <c r="H3" s="11" t="s">
        <v>26</v>
      </c>
      <c r="I3" s="11" t="s">
        <v>10</v>
      </c>
      <c r="J3" s="7" t="s">
        <v>51</v>
      </c>
      <c r="K3" s="12" t="s">
        <v>15</v>
      </c>
      <c r="L3" s="13">
        <v>519</v>
      </c>
      <c r="M3" s="11">
        <v>2000</v>
      </c>
      <c r="N3" s="11">
        <v>2025</v>
      </c>
      <c r="O3" s="14" t="s">
        <v>66</v>
      </c>
      <c r="P3" s="15"/>
      <c r="Q3" s="15"/>
      <c r="R3" s="16" t="s">
        <v>67</v>
      </c>
      <c r="S3" s="17">
        <f>_xlfn.XLOOKUP(R3,[5]CollectionsPriceList!$E:$E,[5]CollectionsPriceList!$Q:$Q)</f>
        <v>16.3</v>
      </c>
      <c r="T3" s="6"/>
      <c r="U3" s="6" t="s">
        <v>11</v>
      </c>
      <c r="V3" s="6"/>
      <c r="W3" s="6" t="s">
        <v>11</v>
      </c>
      <c r="X3" s="15"/>
      <c r="Y3" s="6" t="s">
        <v>59</v>
      </c>
      <c r="Z3" s="12" t="s">
        <v>68</v>
      </c>
    </row>
    <row r="4" spans="1:26" ht="15.6" customHeight="1" x14ac:dyDescent="0.3">
      <c r="A4" s="6">
        <v>3</v>
      </c>
      <c r="B4" s="7" t="s">
        <v>61</v>
      </c>
      <c r="C4" s="8" t="s">
        <v>69</v>
      </c>
      <c r="D4" s="9" t="s">
        <v>70</v>
      </c>
      <c r="E4" s="10" t="s">
        <v>71</v>
      </c>
      <c r="F4" s="11" t="s">
        <v>22</v>
      </c>
      <c r="G4" s="11">
        <v>4</v>
      </c>
      <c r="H4" s="11" t="s">
        <v>9</v>
      </c>
      <c r="I4" s="11" t="s">
        <v>10</v>
      </c>
      <c r="J4" s="7" t="s">
        <v>51</v>
      </c>
      <c r="K4" s="12" t="s">
        <v>15</v>
      </c>
      <c r="L4" s="13">
        <v>519</v>
      </c>
      <c r="M4" s="11">
        <v>2012</v>
      </c>
      <c r="N4" s="11">
        <v>2025</v>
      </c>
      <c r="O4" s="14" t="s">
        <v>72</v>
      </c>
      <c r="P4" s="15"/>
      <c r="Q4" s="15"/>
      <c r="R4" s="16" t="s">
        <v>73</v>
      </c>
      <c r="S4" s="17">
        <f>_xlfn.XLOOKUP(R4,[5]CollectionsPriceList!$E:$E,[5]CollectionsPriceList!$Q:$Q)</f>
        <v>0.9</v>
      </c>
      <c r="T4" s="6"/>
      <c r="U4" s="6" t="s">
        <v>11</v>
      </c>
      <c r="V4" s="6"/>
      <c r="W4" s="6" t="s">
        <v>11</v>
      </c>
      <c r="X4" s="15"/>
      <c r="Y4" s="6" t="s">
        <v>59</v>
      </c>
      <c r="Z4" s="12" t="s">
        <v>74</v>
      </c>
    </row>
    <row r="5" spans="1:26" ht="15.6" customHeight="1" x14ac:dyDescent="0.3">
      <c r="A5" s="6">
        <v>4</v>
      </c>
      <c r="B5" s="7" t="s">
        <v>61</v>
      </c>
      <c r="C5" s="8" t="s">
        <v>75</v>
      </c>
      <c r="D5" s="9"/>
      <c r="E5" s="10" t="s">
        <v>76</v>
      </c>
      <c r="F5" s="11" t="s">
        <v>22</v>
      </c>
      <c r="G5" s="11">
        <v>4</v>
      </c>
      <c r="H5" s="11" t="s">
        <v>9</v>
      </c>
      <c r="I5" s="11" t="s">
        <v>10</v>
      </c>
      <c r="J5" s="7" t="s">
        <v>51</v>
      </c>
      <c r="K5" s="12" t="s">
        <v>77</v>
      </c>
      <c r="L5" s="13">
        <v>609</v>
      </c>
      <c r="M5" s="11">
        <v>2013</v>
      </c>
      <c r="N5" s="11">
        <v>2025</v>
      </c>
      <c r="O5" s="14" t="s">
        <v>78</v>
      </c>
      <c r="P5" s="15"/>
      <c r="Q5" s="15"/>
      <c r="R5" s="16" t="s">
        <v>79</v>
      </c>
      <c r="S5" s="17">
        <f>_xlfn.XLOOKUP(R5,[5]CollectionsPriceList!$E:$E,[5]CollectionsPriceList!$Q:$Q)</f>
        <v>1.9</v>
      </c>
      <c r="T5" s="6"/>
      <c r="U5" s="6"/>
      <c r="V5" s="6" t="s">
        <v>11</v>
      </c>
      <c r="W5" s="6" t="s">
        <v>11</v>
      </c>
      <c r="X5" s="15"/>
      <c r="Y5" s="6" t="s">
        <v>59</v>
      </c>
      <c r="Z5" s="12" t="s">
        <v>80</v>
      </c>
    </row>
    <row r="6" spans="1:26" ht="15.6" customHeight="1" x14ac:dyDescent="0.3">
      <c r="A6" s="6">
        <v>5</v>
      </c>
      <c r="B6" s="7" t="s">
        <v>61</v>
      </c>
      <c r="C6" s="8" t="s">
        <v>81</v>
      </c>
      <c r="D6" s="9" t="s">
        <v>82</v>
      </c>
      <c r="E6" s="10" t="s">
        <v>83</v>
      </c>
      <c r="F6" s="11" t="s">
        <v>16</v>
      </c>
      <c r="G6" s="11">
        <v>5</v>
      </c>
      <c r="H6" s="11" t="s">
        <v>84</v>
      </c>
      <c r="I6" s="11" t="s">
        <v>10</v>
      </c>
      <c r="J6" s="7" t="s">
        <v>51</v>
      </c>
      <c r="K6" s="12" t="s">
        <v>85</v>
      </c>
      <c r="L6" s="13">
        <v>496</v>
      </c>
      <c r="M6" s="11">
        <v>2000</v>
      </c>
      <c r="N6" s="11">
        <v>2025</v>
      </c>
      <c r="O6" s="14" t="s">
        <v>86</v>
      </c>
      <c r="P6" s="15"/>
      <c r="Q6" s="15"/>
      <c r="R6" s="16" t="s">
        <v>87</v>
      </c>
      <c r="S6" s="17">
        <f>_xlfn.XLOOKUP(R6,[5]CollectionsPriceList!$E:$E,[5]CollectionsPriceList!$Q:$Q)</f>
        <v>1.2</v>
      </c>
      <c r="T6" s="6" t="s">
        <v>11</v>
      </c>
      <c r="U6" s="6"/>
      <c r="V6" s="6" t="s">
        <v>11</v>
      </c>
      <c r="W6" s="6" t="s">
        <v>11</v>
      </c>
      <c r="X6" s="15"/>
      <c r="Y6" s="6" t="s">
        <v>59</v>
      </c>
      <c r="Z6" s="12" t="s">
        <v>88</v>
      </c>
    </row>
    <row r="7" spans="1:26" ht="15.6" customHeight="1" x14ac:dyDescent="0.3">
      <c r="A7" s="6">
        <v>6</v>
      </c>
      <c r="B7" s="7" t="s">
        <v>61</v>
      </c>
      <c r="C7" s="8" t="s">
        <v>89</v>
      </c>
      <c r="D7" s="9" t="s">
        <v>90</v>
      </c>
      <c r="E7" s="10" t="s">
        <v>91</v>
      </c>
      <c r="F7" s="11" t="s">
        <v>65</v>
      </c>
      <c r="G7" s="11">
        <v>1</v>
      </c>
      <c r="H7" s="11" t="s">
        <v>84</v>
      </c>
      <c r="I7" s="11" t="s">
        <v>10</v>
      </c>
      <c r="J7" s="7" t="s">
        <v>51</v>
      </c>
      <c r="K7" s="12" t="s">
        <v>85</v>
      </c>
      <c r="L7" s="13">
        <v>16</v>
      </c>
      <c r="M7" s="11">
        <v>2011</v>
      </c>
      <c r="N7" s="11">
        <v>2025</v>
      </c>
      <c r="O7" s="14" t="s">
        <v>92</v>
      </c>
      <c r="P7" s="15"/>
      <c r="Q7" s="15"/>
      <c r="R7" s="16" t="s">
        <v>93</v>
      </c>
      <c r="S7" s="17"/>
      <c r="T7" s="6"/>
      <c r="U7" s="6"/>
      <c r="V7" s="6"/>
      <c r="W7" s="6"/>
      <c r="X7" s="15"/>
      <c r="Y7" s="6" t="s">
        <v>94</v>
      </c>
      <c r="Z7" s="12" t="s">
        <v>95</v>
      </c>
    </row>
    <row r="8" spans="1:26" ht="15.6" customHeight="1" x14ac:dyDescent="0.3">
      <c r="A8" s="6">
        <v>7</v>
      </c>
      <c r="B8" s="7" t="s">
        <v>61</v>
      </c>
      <c r="C8" s="8" t="s">
        <v>96</v>
      </c>
      <c r="D8" s="9" t="s">
        <v>97</v>
      </c>
      <c r="E8" s="10" t="s">
        <v>98</v>
      </c>
      <c r="F8" s="11" t="s">
        <v>65</v>
      </c>
      <c r="G8" s="11">
        <v>1</v>
      </c>
      <c r="H8" s="11" t="s">
        <v>99</v>
      </c>
      <c r="I8" s="11" t="s">
        <v>10</v>
      </c>
      <c r="J8" s="7" t="s">
        <v>51</v>
      </c>
      <c r="K8" s="12" t="s">
        <v>85</v>
      </c>
      <c r="L8" s="13">
        <v>16</v>
      </c>
      <c r="M8" s="11">
        <v>2022</v>
      </c>
      <c r="N8" s="11">
        <v>2025</v>
      </c>
      <c r="O8" s="14" t="s">
        <v>100</v>
      </c>
      <c r="P8" s="15"/>
      <c r="Q8" s="15"/>
      <c r="R8" s="16" t="s">
        <v>101</v>
      </c>
      <c r="S8" s="17"/>
      <c r="T8" s="6"/>
      <c r="U8" s="6"/>
      <c r="V8" s="6"/>
      <c r="W8" s="6"/>
      <c r="X8" s="15"/>
      <c r="Y8" s="6" t="s">
        <v>59</v>
      </c>
      <c r="Z8" s="12" t="s">
        <v>102</v>
      </c>
    </row>
    <row r="9" spans="1:26" ht="15.6" customHeight="1" x14ac:dyDescent="0.3">
      <c r="A9" s="6">
        <v>8</v>
      </c>
      <c r="B9" s="7" t="s">
        <v>61</v>
      </c>
      <c r="C9" s="8" t="s">
        <v>103</v>
      </c>
      <c r="D9" s="9" t="s">
        <v>104</v>
      </c>
      <c r="E9" s="10" t="s">
        <v>105</v>
      </c>
      <c r="F9" s="11" t="s">
        <v>22</v>
      </c>
      <c r="G9" s="11">
        <v>4</v>
      </c>
      <c r="H9" s="11" t="s">
        <v>9</v>
      </c>
      <c r="I9" s="11" t="s">
        <v>10</v>
      </c>
      <c r="J9" s="7" t="s">
        <v>51</v>
      </c>
      <c r="K9" s="12" t="s">
        <v>85</v>
      </c>
      <c r="L9" s="13">
        <v>916</v>
      </c>
      <c r="M9" s="11">
        <v>2005</v>
      </c>
      <c r="N9" s="11">
        <v>2025</v>
      </c>
      <c r="O9" s="14" t="s">
        <v>106</v>
      </c>
      <c r="P9" s="15"/>
      <c r="Q9" s="15"/>
      <c r="R9" s="16" t="s">
        <v>107</v>
      </c>
      <c r="S9" s="17">
        <f>_xlfn.XLOOKUP(R9,[5]CollectionsPriceList!$E:$E,[5]CollectionsPriceList!$Q:$Q)</f>
        <v>0.8</v>
      </c>
      <c r="T9" s="6" t="s">
        <v>11</v>
      </c>
      <c r="U9" s="6"/>
      <c r="V9" s="6" t="s">
        <v>11</v>
      </c>
      <c r="W9" s="6" t="s">
        <v>11</v>
      </c>
      <c r="X9" s="15"/>
      <c r="Y9" s="6" t="s">
        <v>59</v>
      </c>
      <c r="Z9" s="12" t="s">
        <v>108</v>
      </c>
    </row>
    <row r="10" spans="1:26" ht="15.6" customHeight="1" x14ac:dyDescent="0.3">
      <c r="A10" s="6">
        <v>9</v>
      </c>
      <c r="B10" s="7" t="s">
        <v>61</v>
      </c>
      <c r="C10" s="8" t="s">
        <v>109</v>
      </c>
      <c r="D10" s="9" t="s">
        <v>110</v>
      </c>
      <c r="E10" s="10" t="s">
        <v>111</v>
      </c>
      <c r="F10" s="11" t="s">
        <v>12</v>
      </c>
      <c r="G10" s="11">
        <v>12</v>
      </c>
      <c r="H10" s="11" t="s">
        <v>9</v>
      </c>
      <c r="I10" s="11" t="s">
        <v>10</v>
      </c>
      <c r="J10" s="7" t="s">
        <v>51</v>
      </c>
      <c r="K10" s="12" t="s">
        <v>112</v>
      </c>
      <c r="L10" s="13">
        <v>305</v>
      </c>
      <c r="M10" s="11">
        <v>1997</v>
      </c>
      <c r="N10" s="11">
        <v>2025</v>
      </c>
      <c r="O10" s="14" t="s">
        <v>113</v>
      </c>
      <c r="P10" s="15"/>
      <c r="Q10" s="15"/>
      <c r="R10" s="16" t="s">
        <v>114</v>
      </c>
      <c r="S10" s="17">
        <f>_xlfn.XLOOKUP(R10,[5]CollectionsPriceList!$E:$E,[5]CollectionsPriceList!$Q:$Q)</f>
        <v>2.2999999999999998</v>
      </c>
      <c r="T10" s="6" t="s">
        <v>11</v>
      </c>
      <c r="U10" s="6"/>
      <c r="V10" s="6" t="s">
        <v>11</v>
      </c>
      <c r="W10" s="6" t="s">
        <v>11</v>
      </c>
      <c r="X10" s="15"/>
      <c r="Y10" s="6" t="s">
        <v>59</v>
      </c>
      <c r="Z10" s="12" t="s">
        <v>115</v>
      </c>
    </row>
    <row r="11" spans="1:26" ht="15.6" customHeight="1" x14ac:dyDescent="0.3">
      <c r="A11" s="6">
        <v>10</v>
      </c>
      <c r="B11" s="7" t="s">
        <v>61</v>
      </c>
      <c r="C11" s="8" t="s">
        <v>116</v>
      </c>
      <c r="D11" s="9" t="s">
        <v>117</v>
      </c>
      <c r="E11" s="10" t="s">
        <v>118</v>
      </c>
      <c r="F11" s="11" t="s">
        <v>119</v>
      </c>
      <c r="G11" s="11">
        <v>3</v>
      </c>
      <c r="H11" s="11" t="s">
        <v>9</v>
      </c>
      <c r="I11" s="11" t="s">
        <v>10</v>
      </c>
      <c r="J11" s="7" t="s">
        <v>51</v>
      </c>
      <c r="K11" s="12" t="s">
        <v>120</v>
      </c>
      <c r="L11" s="13">
        <v>338</v>
      </c>
      <c r="M11" s="11">
        <v>2016</v>
      </c>
      <c r="N11" s="11">
        <v>2025</v>
      </c>
      <c r="O11" s="14" t="s">
        <v>121</v>
      </c>
      <c r="P11" s="15"/>
      <c r="Q11" s="15"/>
      <c r="R11" s="16" t="s">
        <v>122</v>
      </c>
      <c r="S11" s="17">
        <f>_xlfn.XLOOKUP(R11,[5]CollectionsPriceList!$E:$E,[5]CollectionsPriceList!$Q:$Q)</f>
        <v>1.3</v>
      </c>
      <c r="T11" s="6"/>
      <c r="U11" s="6"/>
      <c r="V11" s="6"/>
      <c r="W11" s="6" t="s">
        <v>11</v>
      </c>
      <c r="X11" s="15"/>
      <c r="Y11" s="6" t="s">
        <v>123</v>
      </c>
      <c r="Z11" s="12" t="s">
        <v>124</v>
      </c>
    </row>
    <row r="12" spans="1:26" ht="15.6" customHeight="1" x14ac:dyDescent="0.3">
      <c r="A12" s="6">
        <v>11</v>
      </c>
      <c r="B12" s="7" t="s">
        <v>61</v>
      </c>
      <c r="C12" s="8" t="s">
        <v>125</v>
      </c>
      <c r="D12" s="9" t="s">
        <v>126</v>
      </c>
      <c r="E12" s="10" t="s">
        <v>127</v>
      </c>
      <c r="F12" s="11" t="s">
        <v>65</v>
      </c>
      <c r="G12" s="11">
        <v>1</v>
      </c>
      <c r="H12" s="11" t="s">
        <v>26</v>
      </c>
      <c r="I12" s="11" t="s">
        <v>10</v>
      </c>
      <c r="J12" s="7" t="s">
        <v>51</v>
      </c>
      <c r="K12" s="12" t="s">
        <v>128</v>
      </c>
      <c r="L12" s="13">
        <v>620</v>
      </c>
      <c r="M12" s="11">
        <v>1998</v>
      </c>
      <c r="N12" s="11">
        <v>2025</v>
      </c>
      <c r="O12" s="14" t="s">
        <v>129</v>
      </c>
      <c r="P12" s="15"/>
      <c r="Q12" s="15"/>
      <c r="R12" s="16" t="s">
        <v>130</v>
      </c>
      <c r="S12" s="17">
        <f>_xlfn.XLOOKUP(R12,[5]CollectionsPriceList!$E:$E,[5]CollectionsPriceList!$Q:$Q)</f>
        <v>1.7</v>
      </c>
      <c r="T12" s="6"/>
      <c r="U12" s="6" t="s">
        <v>11</v>
      </c>
      <c r="V12" s="6"/>
      <c r="W12" s="6" t="s">
        <v>11</v>
      </c>
      <c r="X12" s="15"/>
      <c r="Y12" s="6" t="s">
        <v>59</v>
      </c>
      <c r="Z12" s="12" t="s">
        <v>131</v>
      </c>
    </row>
    <row r="13" spans="1:26" ht="15.6" customHeight="1" x14ac:dyDescent="0.3">
      <c r="A13" s="6">
        <v>12</v>
      </c>
      <c r="B13" s="7" t="s">
        <v>61</v>
      </c>
      <c r="C13" s="8" t="s">
        <v>132</v>
      </c>
      <c r="D13" s="9"/>
      <c r="E13" s="10" t="s">
        <v>133</v>
      </c>
      <c r="F13" s="11" t="s">
        <v>65</v>
      </c>
      <c r="G13" s="11">
        <v>1</v>
      </c>
      <c r="H13" s="11" t="s">
        <v>9</v>
      </c>
      <c r="I13" s="11" t="s">
        <v>10</v>
      </c>
      <c r="J13" s="7" t="s">
        <v>51</v>
      </c>
      <c r="K13" s="12" t="s">
        <v>134</v>
      </c>
      <c r="L13" s="13">
        <v>341</v>
      </c>
      <c r="M13" s="11">
        <v>2013</v>
      </c>
      <c r="N13" s="11">
        <v>2025</v>
      </c>
      <c r="O13" s="14" t="s">
        <v>135</v>
      </c>
      <c r="P13" s="15"/>
      <c r="Q13" s="15"/>
      <c r="R13" s="16" t="s">
        <v>136</v>
      </c>
      <c r="S13" s="17">
        <f>_xlfn.XLOOKUP(R13,[5]CollectionsPriceList!$E:$E,[5]CollectionsPriceList!$Q:$Q)</f>
        <v>1.2</v>
      </c>
      <c r="T13" s="6"/>
      <c r="U13" s="6"/>
      <c r="V13" s="6"/>
      <c r="W13" s="6" t="s">
        <v>11</v>
      </c>
      <c r="X13" s="15"/>
      <c r="Y13" s="6" t="s">
        <v>137</v>
      </c>
      <c r="Z13" s="12" t="s">
        <v>138</v>
      </c>
    </row>
    <row r="14" spans="1:26" ht="15.6" customHeight="1" x14ac:dyDescent="0.3">
      <c r="A14" s="6">
        <v>13</v>
      </c>
      <c r="B14" s="7" t="s">
        <v>61</v>
      </c>
      <c r="C14" s="8" t="s">
        <v>139</v>
      </c>
      <c r="D14" s="9" t="s">
        <v>140</v>
      </c>
      <c r="E14" s="10" t="s">
        <v>141</v>
      </c>
      <c r="F14" s="11" t="s">
        <v>22</v>
      </c>
      <c r="G14" s="11">
        <v>4</v>
      </c>
      <c r="H14" s="11" t="s">
        <v>9</v>
      </c>
      <c r="I14" s="11" t="s">
        <v>10</v>
      </c>
      <c r="J14" s="7" t="s">
        <v>51</v>
      </c>
      <c r="K14" s="12" t="s">
        <v>77</v>
      </c>
      <c r="L14" s="13">
        <v>913</v>
      </c>
      <c r="M14" s="11">
        <v>2011</v>
      </c>
      <c r="N14" s="11">
        <v>2025</v>
      </c>
      <c r="O14" s="14" t="s">
        <v>142</v>
      </c>
      <c r="P14" s="15"/>
      <c r="Q14" s="15"/>
      <c r="R14" s="16" t="s">
        <v>143</v>
      </c>
      <c r="S14" s="17">
        <f>_xlfn.XLOOKUP(R14,[5]CollectionsPriceList!$E:$E,[5]CollectionsPriceList!$Q:$Q)</f>
        <v>2.7</v>
      </c>
      <c r="T14" s="6" t="s">
        <v>11</v>
      </c>
      <c r="U14" s="6"/>
      <c r="V14" s="6" t="s">
        <v>11</v>
      </c>
      <c r="W14" s="6" t="s">
        <v>11</v>
      </c>
      <c r="X14" s="15"/>
      <c r="Y14" s="6" t="s">
        <v>59</v>
      </c>
      <c r="Z14" s="12" t="s">
        <v>144</v>
      </c>
    </row>
    <row r="15" spans="1:26" ht="15.6" customHeight="1" x14ac:dyDescent="0.3">
      <c r="A15" s="6">
        <v>14</v>
      </c>
      <c r="B15" s="7" t="s">
        <v>61</v>
      </c>
      <c r="C15" s="8" t="s">
        <v>145</v>
      </c>
      <c r="D15" s="9" t="s">
        <v>146</v>
      </c>
      <c r="E15" s="10" t="s">
        <v>147</v>
      </c>
      <c r="F15" s="11" t="s">
        <v>22</v>
      </c>
      <c r="G15" s="11">
        <v>4</v>
      </c>
      <c r="H15" s="11" t="s">
        <v>9</v>
      </c>
      <c r="I15" s="11" t="s">
        <v>10</v>
      </c>
      <c r="J15" s="7" t="s">
        <v>51</v>
      </c>
      <c r="K15" s="12" t="s">
        <v>134</v>
      </c>
      <c r="L15" s="13">
        <v>341</v>
      </c>
      <c r="M15" s="11">
        <v>2012</v>
      </c>
      <c r="N15" s="11">
        <v>2025</v>
      </c>
      <c r="O15" s="14" t="s">
        <v>148</v>
      </c>
      <c r="P15" s="15"/>
      <c r="Q15" s="15"/>
      <c r="R15" s="16" t="s">
        <v>149</v>
      </c>
      <c r="S15" s="17">
        <f>_xlfn.XLOOKUP(R15,[5]CollectionsPriceList!$E:$E,[5]CollectionsPriceList!$Q:$Q)</f>
        <v>2.7</v>
      </c>
      <c r="T15" s="6" t="s">
        <v>11</v>
      </c>
      <c r="U15" s="6"/>
      <c r="V15" s="6" t="s">
        <v>11</v>
      </c>
      <c r="W15" s="6" t="s">
        <v>11</v>
      </c>
      <c r="X15" s="15"/>
      <c r="Y15" s="6" t="s">
        <v>59</v>
      </c>
      <c r="Z15" s="12" t="s">
        <v>150</v>
      </c>
    </row>
    <row r="16" spans="1:26" ht="15.6" customHeight="1" x14ac:dyDescent="0.3">
      <c r="A16" s="6">
        <v>15</v>
      </c>
      <c r="B16" s="7" t="s">
        <v>61</v>
      </c>
      <c r="C16" s="8" t="s">
        <v>151</v>
      </c>
      <c r="D16" s="9" t="s">
        <v>152</v>
      </c>
      <c r="E16" s="10" t="s">
        <v>153</v>
      </c>
      <c r="F16" s="11" t="s">
        <v>22</v>
      </c>
      <c r="G16" s="11">
        <v>4</v>
      </c>
      <c r="H16" s="11" t="s">
        <v>26</v>
      </c>
      <c r="I16" s="11" t="s">
        <v>10</v>
      </c>
      <c r="J16" s="7" t="s">
        <v>51</v>
      </c>
      <c r="K16" s="12" t="s">
        <v>134</v>
      </c>
      <c r="L16" s="13">
        <v>344</v>
      </c>
      <c r="M16" s="11">
        <v>2020</v>
      </c>
      <c r="N16" s="11">
        <v>2025</v>
      </c>
      <c r="O16" s="14" t="s">
        <v>154</v>
      </c>
      <c r="P16" s="15"/>
      <c r="Q16" s="15"/>
      <c r="R16" s="16" t="s">
        <v>155</v>
      </c>
      <c r="S16" s="17">
        <f>_xlfn.XLOOKUP(R16,[5]CollectionsPriceList!$E:$E,[5]CollectionsPriceList!$Q:$Q)</f>
        <v>0.5</v>
      </c>
      <c r="T16" s="6" t="s">
        <v>11</v>
      </c>
      <c r="U16" s="6"/>
      <c r="V16" s="6" t="s">
        <v>11</v>
      </c>
      <c r="W16" s="6" t="s">
        <v>11</v>
      </c>
      <c r="X16" s="15"/>
      <c r="Y16" s="6" t="s">
        <v>59</v>
      </c>
      <c r="Z16" s="12" t="s">
        <v>156</v>
      </c>
    </row>
    <row r="17" spans="1:26" ht="15.6" customHeight="1" x14ac:dyDescent="0.3">
      <c r="A17" s="6">
        <v>16</v>
      </c>
      <c r="B17" s="7" t="s">
        <v>61</v>
      </c>
      <c r="C17" s="8" t="s">
        <v>157</v>
      </c>
      <c r="D17" s="9" t="s">
        <v>158</v>
      </c>
      <c r="E17" s="10" t="s">
        <v>159</v>
      </c>
      <c r="F17" s="11" t="s">
        <v>22</v>
      </c>
      <c r="G17" s="11">
        <v>4</v>
      </c>
      <c r="H17" s="11" t="s">
        <v>9</v>
      </c>
      <c r="I17" s="11" t="s">
        <v>10</v>
      </c>
      <c r="J17" s="7" t="s">
        <v>51</v>
      </c>
      <c r="K17" s="12" t="s">
        <v>160</v>
      </c>
      <c r="L17" s="13">
        <v>320</v>
      </c>
      <c r="M17" s="11">
        <v>2001</v>
      </c>
      <c r="N17" s="11">
        <v>2025</v>
      </c>
      <c r="O17" s="14" t="s">
        <v>161</v>
      </c>
      <c r="P17" s="15"/>
      <c r="Q17" s="15"/>
      <c r="R17" s="16" t="s">
        <v>162</v>
      </c>
      <c r="S17" s="17">
        <f>_xlfn.XLOOKUP(R17,[5]CollectionsPriceList!$E:$E,[5]CollectionsPriceList!$Q:$Q)</f>
        <v>5.9</v>
      </c>
      <c r="T17" s="6" t="s">
        <v>11</v>
      </c>
      <c r="U17" s="6"/>
      <c r="V17" s="6" t="s">
        <v>11</v>
      </c>
      <c r="W17" s="6" t="s">
        <v>11</v>
      </c>
      <c r="X17" s="15"/>
      <c r="Y17" s="6" t="s">
        <v>59</v>
      </c>
      <c r="Z17" s="12" t="s">
        <v>163</v>
      </c>
    </row>
    <row r="18" spans="1:26" ht="15.6" customHeight="1" x14ac:dyDescent="0.3">
      <c r="A18" s="6">
        <v>17</v>
      </c>
      <c r="B18" s="7" t="s">
        <v>61</v>
      </c>
      <c r="C18" s="8" t="s">
        <v>164</v>
      </c>
      <c r="D18" s="9" t="s">
        <v>165</v>
      </c>
      <c r="E18" s="10" t="s">
        <v>166</v>
      </c>
      <c r="F18" s="11" t="s">
        <v>22</v>
      </c>
      <c r="G18" s="11">
        <v>4</v>
      </c>
      <c r="H18" s="11" t="s">
        <v>9</v>
      </c>
      <c r="I18" s="11" t="s">
        <v>10</v>
      </c>
      <c r="J18" s="7" t="s">
        <v>51</v>
      </c>
      <c r="K18" s="12" t="s">
        <v>167</v>
      </c>
      <c r="L18" s="13">
        <v>970</v>
      </c>
      <c r="M18" s="11">
        <v>2010</v>
      </c>
      <c r="N18" s="11">
        <v>2025</v>
      </c>
      <c r="O18" s="14" t="s">
        <v>168</v>
      </c>
      <c r="P18" s="15"/>
      <c r="Q18" s="15"/>
      <c r="R18" s="16" t="s">
        <v>169</v>
      </c>
      <c r="S18" s="17">
        <f>_xlfn.XLOOKUP(R18,[5]CollectionsPriceList!$E:$E,[5]CollectionsPriceList!$Q:$Q)</f>
        <v>0.6</v>
      </c>
      <c r="T18" s="6" t="s">
        <v>11</v>
      </c>
      <c r="U18" s="6"/>
      <c r="V18" s="6" t="s">
        <v>11</v>
      </c>
      <c r="W18" s="6" t="s">
        <v>11</v>
      </c>
      <c r="X18" s="15"/>
      <c r="Y18" s="6" t="s">
        <v>59</v>
      </c>
      <c r="Z18" s="12" t="s">
        <v>170</v>
      </c>
    </row>
    <row r="19" spans="1:26" ht="15.6" customHeight="1" x14ac:dyDescent="0.3">
      <c r="A19" s="6">
        <v>18</v>
      </c>
      <c r="B19" s="7" t="s">
        <v>61</v>
      </c>
      <c r="C19" s="8" t="s">
        <v>171</v>
      </c>
      <c r="D19" s="9" t="s">
        <v>172</v>
      </c>
      <c r="E19" s="10" t="s">
        <v>173</v>
      </c>
      <c r="F19" s="11" t="s">
        <v>174</v>
      </c>
      <c r="G19" s="11">
        <v>2</v>
      </c>
      <c r="H19" s="11" t="s">
        <v>9</v>
      </c>
      <c r="I19" s="11" t="s">
        <v>33</v>
      </c>
      <c r="J19" s="7" t="s">
        <v>51</v>
      </c>
      <c r="K19" s="12" t="s">
        <v>175</v>
      </c>
      <c r="L19" s="13">
        <v>956</v>
      </c>
      <c r="M19" s="11">
        <v>2009</v>
      </c>
      <c r="N19" s="11">
        <v>2025</v>
      </c>
      <c r="O19" s="14" t="s">
        <v>176</v>
      </c>
      <c r="P19" s="15"/>
      <c r="Q19" s="15"/>
      <c r="R19" s="16" t="s">
        <v>177</v>
      </c>
      <c r="S19" s="17">
        <f>_xlfn.XLOOKUP(R19,[5]CollectionsPriceList!$E:$E,[5]CollectionsPriceList!$Q:$Q)</f>
        <v>0.3</v>
      </c>
      <c r="T19" s="6"/>
      <c r="U19" s="6"/>
      <c r="V19" s="6" t="s">
        <v>11</v>
      </c>
      <c r="W19" s="6" t="s">
        <v>11</v>
      </c>
      <c r="X19" s="15"/>
      <c r="Y19" s="6" t="s">
        <v>59</v>
      </c>
      <c r="Z19" s="12" t="s">
        <v>178</v>
      </c>
    </row>
    <row r="20" spans="1:26" ht="15.6" customHeight="1" x14ac:dyDescent="0.3">
      <c r="A20" s="6">
        <v>19</v>
      </c>
      <c r="B20" s="7" t="s">
        <v>61</v>
      </c>
      <c r="C20" s="8" t="s">
        <v>179</v>
      </c>
      <c r="D20" s="9" t="s">
        <v>180</v>
      </c>
      <c r="E20" s="10" t="s">
        <v>181</v>
      </c>
      <c r="F20" s="11" t="s">
        <v>119</v>
      </c>
      <c r="G20" s="11">
        <v>3</v>
      </c>
      <c r="H20" s="11" t="s">
        <v>9</v>
      </c>
      <c r="I20" s="11" t="s">
        <v>10</v>
      </c>
      <c r="J20" s="7" t="s">
        <v>51</v>
      </c>
      <c r="K20" s="12" t="s">
        <v>77</v>
      </c>
      <c r="L20" s="13">
        <v>970</v>
      </c>
      <c r="M20" s="11">
        <v>1999</v>
      </c>
      <c r="N20" s="11">
        <v>2025</v>
      </c>
      <c r="O20" s="14" t="s">
        <v>182</v>
      </c>
      <c r="P20" s="15"/>
      <c r="Q20" s="15"/>
      <c r="R20" s="16" t="s">
        <v>183</v>
      </c>
      <c r="S20" s="17">
        <f>_xlfn.XLOOKUP(R20,[5]CollectionsPriceList!$E:$E,[5]CollectionsPriceList!$Q:$Q)</f>
        <v>0.9</v>
      </c>
      <c r="T20" s="6"/>
      <c r="U20" s="6"/>
      <c r="V20" s="6" t="s">
        <v>11</v>
      </c>
      <c r="W20" s="6" t="s">
        <v>11</v>
      </c>
      <c r="X20" s="15"/>
      <c r="Y20" s="6" t="s">
        <v>59</v>
      </c>
      <c r="Z20" s="12" t="s">
        <v>184</v>
      </c>
    </row>
    <row r="21" spans="1:26" ht="15.6" customHeight="1" x14ac:dyDescent="0.3">
      <c r="A21" s="6">
        <v>20</v>
      </c>
      <c r="B21" s="7" t="s">
        <v>61</v>
      </c>
      <c r="C21" s="8" t="s">
        <v>185</v>
      </c>
      <c r="D21" s="9" t="s">
        <v>186</v>
      </c>
      <c r="E21" s="10" t="s">
        <v>187</v>
      </c>
      <c r="F21" s="11" t="s">
        <v>65</v>
      </c>
      <c r="G21" s="11">
        <v>1</v>
      </c>
      <c r="H21" s="11" t="s">
        <v>10</v>
      </c>
      <c r="I21" s="11" t="s">
        <v>10</v>
      </c>
      <c r="J21" s="7" t="s">
        <v>51</v>
      </c>
      <c r="K21" s="12" t="s">
        <v>188</v>
      </c>
      <c r="L21" s="13">
        <v>636</v>
      </c>
      <c r="M21" s="11">
        <v>2000</v>
      </c>
      <c r="N21" s="11">
        <v>2025</v>
      </c>
      <c r="O21" s="14" t="s">
        <v>189</v>
      </c>
      <c r="P21" s="15"/>
      <c r="Q21" s="15"/>
      <c r="R21" s="16" t="s">
        <v>190</v>
      </c>
      <c r="S21" s="17">
        <f>_xlfn.XLOOKUP(R21,[5]CollectionsPriceList!$E:$E,[5]CollectionsPriceList!$Q:$Q)</f>
        <v>4.3</v>
      </c>
      <c r="T21" s="6"/>
      <c r="U21" s="6" t="s">
        <v>11</v>
      </c>
      <c r="V21" s="6"/>
      <c r="W21" s="6" t="s">
        <v>11</v>
      </c>
      <c r="X21" s="15"/>
      <c r="Y21" s="6" t="s">
        <v>123</v>
      </c>
      <c r="Z21" s="12" t="s">
        <v>191</v>
      </c>
    </row>
    <row r="22" spans="1:26" ht="15.6" customHeight="1" x14ac:dyDescent="0.3">
      <c r="A22" s="6">
        <v>21</v>
      </c>
      <c r="B22" s="7" t="s">
        <v>61</v>
      </c>
      <c r="C22" s="6" t="s">
        <v>192</v>
      </c>
      <c r="D22" s="6" t="s">
        <v>193</v>
      </c>
      <c r="E22" s="10" t="s">
        <v>194</v>
      </c>
      <c r="F22" s="11" t="s">
        <v>195</v>
      </c>
      <c r="G22" s="11">
        <v>1</v>
      </c>
      <c r="H22" s="11" t="s">
        <v>10</v>
      </c>
      <c r="I22" s="11" t="s">
        <v>10</v>
      </c>
      <c r="J22" s="7" t="s">
        <v>51</v>
      </c>
      <c r="K22" s="12" t="s">
        <v>188</v>
      </c>
      <c r="L22" s="13"/>
      <c r="M22" s="11">
        <v>2024</v>
      </c>
      <c r="N22" s="11">
        <v>2025</v>
      </c>
      <c r="O22" s="14" t="s">
        <v>196</v>
      </c>
      <c r="P22" s="15"/>
      <c r="Q22" s="15"/>
      <c r="R22" s="16" t="s">
        <v>197</v>
      </c>
      <c r="S22" s="17"/>
      <c r="T22" s="6"/>
      <c r="U22" s="6"/>
      <c r="V22" s="6"/>
      <c r="W22" s="6"/>
      <c r="X22" s="15"/>
      <c r="Y22" s="6" t="s">
        <v>123</v>
      </c>
      <c r="Z22" s="12" t="s">
        <v>198</v>
      </c>
    </row>
    <row r="23" spans="1:26" ht="15.6" customHeight="1" x14ac:dyDescent="0.3">
      <c r="A23" s="6">
        <v>22</v>
      </c>
      <c r="B23" s="7" t="s">
        <v>61</v>
      </c>
      <c r="C23" s="8" t="s">
        <v>199</v>
      </c>
      <c r="D23" s="8" t="s">
        <v>200</v>
      </c>
      <c r="E23" s="10" t="s">
        <v>201</v>
      </c>
      <c r="F23" s="11" t="s">
        <v>65</v>
      </c>
      <c r="G23" s="11">
        <v>1</v>
      </c>
      <c r="H23" s="11" t="s">
        <v>26</v>
      </c>
      <c r="I23" s="11" t="s">
        <v>10</v>
      </c>
      <c r="J23" s="7" t="s">
        <v>51</v>
      </c>
      <c r="K23" s="12" t="s">
        <v>188</v>
      </c>
      <c r="L23" s="13">
        <v>636</v>
      </c>
      <c r="M23" s="11">
        <v>2023</v>
      </c>
      <c r="N23" s="11">
        <v>2025</v>
      </c>
      <c r="O23" s="14" t="s">
        <v>202</v>
      </c>
      <c r="P23" s="15"/>
      <c r="Q23" s="15"/>
      <c r="R23" s="16" t="s">
        <v>203</v>
      </c>
      <c r="S23" s="17">
        <f>_xlfn.XLOOKUP(R23,[5]CollectionsPriceList!$E:$E,[5]CollectionsPriceList!$Q:$Q)</f>
        <v>1.4</v>
      </c>
      <c r="T23" s="6"/>
      <c r="U23" s="6" t="s">
        <v>11</v>
      </c>
      <c r="V23" s="6"/>
      <c r="W23" s="6" t="s">
        <v>11</v>
      </c>
      <c r="X23" s="15"/>
      <c r="Y23" s="6" t="s">
        <v>123</v>
      </c>
      <c r="Z23" s="12"/>
    </row>
    <row r="24" spans="1:26" ht="15.6" customHeight="1" x14ac:dyDescent="0.3">
      <c r="A24" s="6">
        <v>23</v>
      </c>
      <c r="B24" s="7" t="s">
        <v>61</v>
      </c>
      <c r="C24" s="8" t="s">
        <v>204</v>
      </c>
      <c r="D24" s="9" t="s">
        <v>205</v>
      </c>
      <c r="E24" s="10" t="s">
        <v>206</v>
      </c>
      <c r="F24" s="11" t="s">
        <v>22</v>
      </c>
      <c r="G24" s="11">
        <v>4</v>
      </c>
      <c r="H24" s="11" t="s">
        <v>26</v>
      </c>
      <c r="I24" s="11" t="s">
        <v>27</v>
      </c>
      <c r="J24" s="7" t="s">
        <v>51</v>
      </c>
      <c r="K24" s="12" t="s">
        <v>167</v>
      </c>
      <c r="L24" s="11">
        <v>300</v>
      </c>
      <c r="M24" s="11">
        <v>2011</v>
      </c>
      <c r="N24" s="11">
        <v>2025</v>
      </c>
      <c r="O24" s="14" t="s">
        <v>207</v>
      </c>
      <c r="P24" s="15"/>
      <c r="Q24" s="15"/>
      <c r="R24" s="16" t="s">
        <v>208</v>
      </c>
      <c r="S24" s="17"/>
      <c r="T24" s="6"/>
      <c r="U24" s="6"/>
      <c r="V24" s="6"/>
      <c r="W24" s="6" t="s">
        <v>11</v>
      </c>
      <c r="X24" s="15"/>
      <c r="Y24" s="6" t="s">
        <v>94</v>
      </c>
      <c r="Z24" s="12" t="s">
        <v>209</v>
      </c>
    </row>
    <row r="25" spans="1:26" ht="15.6" customHeight="1" x14ac:dyDescent="0.3">
      <c r="A25" s="6">
        <v>24</v>
      </c>
      <c r="B25" s="7" t="s">
        <v>61</v>
      </c>
      <c r="C25" s="8" t="s">
        <v>210</v>
      </c>
      <c r="D25" s="9" t="s">
        <v>211</v>
      </c>
      <c r="E25" s="10" t="s">
        <v>212</v>
      </c>
      <c r="F25" s="11" t="s">
        <v>19</v>
      </c>
      <c r="G25" s="11">
        <v>4</v>
      </c>
      <c r="H25" s="11" t="s">
        <v>10</v>
      </c>
      <c r="I25" s="11" t="s">
        <v>10</v>
      </c>
      <c r="J25" s="7" t="s">
        <v>51</v>
      </c>
      <c r="K25" s="12" t="s">
        <v>167</v>
      </c>
      <c r="L25" s="11">
        <v>300</v>
      </c>
      <c r="M25" s="11">
        <v>2012</v>
      </c>
      <c r="N25" s="11">
        <v>2025</v>
      </c>
      <c r="O25" s="14" t="s">
        <v>213</v>
      </c>
      <c r="P25" s="15"/>
      <c r="Q25" s="15"/>
      <c r="R25" s="16" t="s">
        <v>214</v>
      </c>
      <c r="S25" s="17"/>
      <c r="T25" s="6"/>
      <c r="U25" s="6"/>
      <c r="V25" s="6"/>
      <c r="W25" s="6"/>
      <c r="X25" s="15"/>
      <c r="Y25" s="6" t="s">
        <v>94</v>
      </c>
      <c r="Z25" s="12" t="s">
        <v>215</v>
      </c>
    </row>
    <row r="26" spans="1:26" ht="15.6" customHeight="1" x14ac:dyDescent="0.3">
      <c r="A26" s="6">
        <v>25</v>
      </c>
      <c r="B26" s="7" t="s">
        <v>61</v>
      </c>
      <c r="C26" s="8" t="s">
        <v>216</v>
      </c>
      <c r="D26" s="9" t="s">
        <v>217</v>
      </c>
      <c r="E26" s="10" t="s">
        <v>218</v>
      </c>
      <c r="F26" s="11" t="s">
        <v>119</v>
      </c>
      <c r="G26" s="11">
        <v>3</v>
      </c>
      <c r="H26" s="11" t="s">
        <v>10</v>
      </c>
      <c r="I26" s="11" t="s">
        <v>10</v>
      </c>
      <c r="J26" s="7" t="s">
        <v>51</v>
      </c>
      <c r="K26" s="12" t="s">
        <v>219</v>
      </c>
      <c r="L26" s="13">
        <v>368</v>
      </c>
      <c r="M26" s="11">
        <v>2006</v>
      </c>
      <c r="N26" s="11">
        <v>2025</v>
      </c>
      <c r="O26" s="14" t="s">
        <v>220</v>
      </c>
      <c r="P26" s="15"/>
      <c r="Q26" s="15"/>
      <c r="R26" s="16" t="s">
        <v>221</v>
      </c>
      <c r="S26" s="17">
        <f>_xlfn.XLOOKUP(R26,[5]CollectionsPriceList!$E:$E,[5]CollectionsPriceList!$Q:$Q)</f>
        <v>1.5</v>
      </c>
      <c r="T26" s="6"/>
      <c r="U26" s="6"/>
      <c r="V26" s="6"/>
      <c r="W26" s="6" t="s">
        <v>11</v>
      </c>
      <c r="X26" s="15"/>
      <c r="Y26" s="6" t="s">
        <v>59</v>
      </c>
      <c r="Z26" s="12" t="s">
        <v>222</v>
      </c>
    </row>
    <row r="27" spans="1:26" ht="15.6" customHeight="1" x14ac:dyDescent="0.3">
      <c r="A27" s="6">
        <v>26</v>
      </c>
      <c r="B27" s="7" t="s">
        <v>61</v>
      </c>
      <c r="C27" s="8" t="s">
        <v>223</v>
      </c>
      <c r="D27" s="9" t="s">
        <v>224</v>
      </c>
      <c r="E27" s="10" t="s">
        <v>225</v>
      </c>
      <c r="F27" s="11" t="s">
        <v>65</v>
      </c>
      <c r="G27" s="11">
        <v>1</v>
      </c>
      <c r="H27" s="11" t="s">
        <v>10</v>
      </c>
      <c r="I27" s="11" t="s">
        <v>10</v>
      </c>
      <c r="J27" s="7" t="s">
        <v>51</v>
      </c>
      <c r="K27" s="12" t="s">
        <v>226</v>
      </c>
      <c r="L27" s="13">
        <v>551</v>
      </c>
      <c r="M27" s="11">
        <v>2016</v>
      </c>
      <c r="N27" s="11">
        <v>2025</v>
      </c>
      <c r="O27" s="14" t="s">
        <v>227</v>
      </c>
      <c r="P27" s="15"/>
      <c r="Q27" s="15"/>
      <c r="R27" s="16" t="s">
        <v>228</v>
      </c>
      <c r="S27" s="17">
        <f>_xlfn.XLOOKUP(R27,[5]CollectionsPriceList!$E:$E,[5]CollectionsPriceList!$Q:$Q)</f>
        <v>2.5</v>
      </c>
      <c r="T27" s="6"/>
      <c r="U27" s="6" t="s">
        <v>11</v>
      </c>
      <c r="V27" s="6"/>
      <c r="W27" s="6" t="s">
        <v>11</v>
      </c>
      <c r="X27" s="15"/>
      <c r="Y27" s="6" t="s">
        <v>123</v>
      </c>
      <c r="Z27" s="12" t="s">
        <v>229</v>
      </c>
    </row>
    <row r="28" spans="1:26" ht="15.6" customHeight="1" x14ac:dyDescent="0.3">
      <c r="A28" s="6">
        <v>27</v>
      </c>
      <c r="B28" s="7" t="s">
        <v>61</v>
      </c>
      <c r="C28" s="8" t="s">
        <v>230</v>
      </c>
      <c r="D28" s="9" t="s">
        <v>231</v>
      </c>
      <c r="E28" s="10" t="s">
        <v>232</v>
      </c>
      <c r="F28" s="11" t="s">
        <v>65</v>
      </c>
      <c r="G28" s="11">
        <v>1</v>
      </c>
      <c r="H28" s="11" t="s">
        <v>26</v>
      </c>
      <c r="I28" s="11" t="s">
        <v>10</v>
      </c>
      <c r="J28" s="7" t="s">
        <v>51</v>
      </c>
      <c r="K28" s="12" t="s">
        <v>175</v>
      </c>
      <c r="L28" s="11">
        <v>938</v>
      </c>
      <c r="M28" s="11">
        <v>2008</v>
      </c>
      <c r="N28" s="11">
        <v>2025</v>
      </c>
      <c r="O28" s="14" t="s">
        <v>233</v>
      </c>
      <c r="P28" s="15"/>
      <c r="Q28" s="15"/>
      <c r="R28" s="16" t="s">
        <v>234</v>
      </c>
      <c r="S28" s="17">
        <f>_xlfn.XLOOKUP(R28,[5]CollectionsPriceList!$E:$E,[5]CollectionsPriceList!$Q:$Q)</f>
        <v>0.6</v>
      </c>
      <c r="T28" s="6"/>
      <c r="U28" s="6"/>
      <c r="V28" s="6" t="s">
        <v>11</v>
      </c>
      <c r="W28" s="6" t="s">
        <v>11</v>
      </c>
      <c r="X28" s="15"/>
      <c r="Y28" s="6" t="s">
        <v>59</v>
      </c>
      <c r="Z28" s="12" t="s">
        <v>235</v>
      </c>
    </row>
    <row r="29" spans="1:26" ht="15.6" customHeight="1" x14ac:dyDescent="0.3">
      <c r="A29" s="6">
        <v>28</v>
      </c>
      <c r="B29" s="7" t="s">
        <v>61</v>
      </c>
      <c r="C29" s="8" t="s">
        <v>236</v>
      </c>
      <c r="D29" s="9" t="s">
        <v>237</v>
      </c>
      <c r="E29" s="10" t="s">
        <v>238</v>
      </c>
      <c r="F29" s="11" t="s">
        <v>65</v>
      </c>
      <c r="G29" s="11">
        <v>1</v>
      </c>
      <c r="H29" s="11" t="s">
        <v>9</v>
      </c>
      <c r="I29" s="11" t="s">
        <v>10</v>
      </c>
      <c r="J29" s="7" t="s">
        <v>51</v>
      </c>
      <c r="K29" s="12" t="s">
        <v>239</v>
      </c>
      <c r="L29" s="13">
        <v>410</v>
      </c>
      <c r="M29" s="11">
        <v>1999</v>
      </c>
      <c r="N29" s="11">
        <v>2025</v>
      </c>
      <c r="O29" s="14" t="s">
        <v>240</v>
      </c>
      <c r="P29" s="15"/>
      <c r="Q29" s="15"/>
      <c r="R29" s="16" t="s">
        <v>241</v>
      </c>
      <c r="S29" s="17">
        <f>_xlfn.XLOOKUP(R29,[5]CollectionsPriceList!$E:$E,[5]CollectionsPriceList!$Q:$Q)</f>
        <v>2.8</v>
      </c>
      <c r="T29" s="6" t="s">
        <v>11</v>
      </c>
      <c r="U29" s="6"/>
      <c r="V29" s="6" t="s">
        <v>11</v>
      </c>
      <c r="W29" s="6" t="s">
        <v>11</v>
      </c>
      <c r="X29" s="15"/>
      <c r="Y29" s="6" t="s">
        <v>59</v>
      </c>
      <c r="Z29" s="12" t="s">
        <v>242</v>
      </c>
    </row>
    <row r="30" spans="1:26" ht="15.6" customHeight="1" x14ac:dyDescent="0.3">
      <c r="A30" s="6">
        <v>29</v>
      </c>
      <c r="B30" s="7" t="s">
        <v>61</v>
      </c>
      <c r="C30" s="8" t="s">
        <v>243</v>
      </c>
      <c r="D30" s="9" t="s">
        <v>244</v>
      </c>
      <c r="E30" s="10" t="s">
        <v>245</v>
      </c>
      <c r="F30" s="11" t="s">
        <v>16</v>
      </c>
      <c r="G30" s="11">
        <v>6</v>
      </c>
      <c r="H30" s="11" t="s">
        <v>10</v>
      </c>
      <c r="I30" s="11" t="s">
        <v>10</v>
      </c>
      <c r="J30" s="7" t="s">
        <v>51</v>
      </c>
      <c r="K30" s="12" t="s">
        <v>226</v>
      </c>
      <c r="L30" s="13">
        <v>509</v>
      </c>
      <c r="M30" s="11">
        <v>1989</v>
      </c>
      <c r="N30" s="11">
        <v>2025</v>
      </c>
      <c r="O30" s="14" t="s">
        <v>246</v>
      </c>
      <c r="P30" s="15"/>
      <c r="Q30" s="15"/>
      <c r="R30" s="16" t="s">
        <v>247</v>
      </c>
      <c r="S30" s="17">
        <f>_xlfn.XLOOKUP(R30,[5]CollectionsPriceList!$E:$E,[5]CollectionsPriceList!$Q:$Q)</f>
        <v>1.8</v>
      </c>
      <c r="T30" s="6"/>
      <c r="U30" s="6" t="s">
        <v>11</v>
      </c>
      <c r="V30" s="6"/>
      <c r="W30" s="6" t="s">
        <v>11</v>
      </c>
      <c r="X30" s="15"/>
      <c r="Y30" s="6" t="s">
        <v>59</v>
      </c>
      <c r="Z30" s="12" t="s">
        <v>248</v>
      </c>
    </row>
    <row r="31" spans="1:26" ht="15.6" customHeight="1" x14ac:dyDescent="0.3">
      <c r="A31" s="6">
        <v>30</v>
      </c>
      <c r="B31" s="7" t="s">
        <v>61</v>
      </c>
      <c r="C31" s="8" t="s">
        <v>249</v>
      </c>
      <c r="D31" s="9" t="s">
        <v>250</v>
      </c>
      <c r="E31" s="10" t="s">
        <v>251</v>
      </c>
      <c r="F31" s="11" t="s">
        <v>65</v>
      </c>
      <c r="G31" s="11">
        <v>1</v>
      </c>
      <c r="H31" s="11" t="s">
        <v>252</v>
      </c>
      <c r="I31" s="11" t="s">
        <v>10</v>
      </c>
      <c r="J31" s="7" t="s">
        <v>51</v>
      </c>
      <c r="K31" s="12" t="s">
        <v>175</v>
      </c>
      <c r="L31" s="11">
        <v>880</v>
      </c>
      <c r="M31" s="11">
        <v>2013</v>
      </c>
      <c r="N31" s="11">
        <v>2025</v>
      </c>
      <c r="O31" s="14" t="s">
        <v>253</v>
      </c>
      <c r="P31" s="15"/>
      <c r="Q31" s="15"/>
      <c r="R31" s="16" t="s">
        <v>254</v>
      </c>
      <c r="S31" s="17">
        <f>_xlfn.XLOOKUP(R31,[5]CollectionsPriceList!$E:$E,[5]CollectionsPriceList!$Q:$Q)</f>
        <v>0.2</v>
      </c>
      <c r="T31" s="6"/>
      <c r="U31" s="6"/>
      <c r="V31" s="6" t="s">
        <v>11</v>
      </c>
      <c r="W31" s="6" t="s">
        <v>11</v>
      </c>
      <c r="X31" s="15"/>
      <c r="Y31" s="6" t="s">
        <v>59</v>
      </c>
      <c r="Z31" s="12" t="s">
        <v>255</v>
      </c>
    </row>
    <row r="32" spans="1:26" ht="15.6" customHeight="1" x14ac:dyDescent="0.3">
      <c r="A32" s="6">
        <v>31</v>
      </c>
      <c r="B32" s="7" t="s">
        <v>61</v>
      </c>
      <c r="C32" s="8" t="s">
        <v>256</v>
      </c>
      <c r="D32" s="6"/>
      <c r="E32" s="15" t="s">
        <v>257</v>
      </c>
      <c r="F32" s="11" t="s">
        <v>174</v>
      </c>
      <c r="G32" s="11">
        <v>2</v>
      </c>
      <c r="H32" s="11" t="s">
        <v>10</v>
      </c>
      <c r="I32" s="11" t="s">
        <v>10</v>
      </c>
      <c r="J32" s="7" t="s">
        <v>51</v>
      </c>
      <c r="K32" s="12" t="s">
        <v>258</v>
      </c>
      <c r="L32" s="13">
        <v>614</v>
      </c>
      <c r="M32" s="11">
        <v>2021</v>
      </c>
      <c r="N32" s="11">
        <v>2025</v>
      </c>
      <c r="O32" s="14" t="s">
        <v>259</v>
      </c>
      <c r="P32" s="15"/>
      <c r="Q32" s="15"/>
      <c r="R32" s="16" t="s">
        <v>260</v>
      </c>
      <c r="S32" s="17"/>
      <c r="T32" s="6"/>
      <c r="U32" s="6"/>
      <c r="V32" s="6"/>
      <c r="W32" s="6" t="s">
        <v>11</v>
      </c>
      <c r="X32" s="15"/>
      <c r="Y32" s="9" t="s">
        <v>123</v>
      </c>
      <c r="Z32" s="12" t="s">
        <v>261</v>
      </c>
    </row>
    <row r="33" spans="1:26" ht="15.6" customHeight="1" x14ac:dyDescent="0.3">
      <c r="A33" s="6">
        <v>32</v>
      </c>
      <c r="B33" s="7" t="s">
        <v>61</v>
      </c>
      <c r="C33" s="8" t="s">
        <v>262</v>
      </c>
      <c r="D33" s="9" t="s">
        <v>263</v>
      </c>
      <c r="E33" s="10" t="s">
        <v>264</v>
      </c>
      <c r="F33" s="11" t="s">
        <v>65</v>
      </c>
      <c r="G33" s="11">
        <v>1</v>
      </c>
      <c r="H33" s="11" t="s">
        <v>9</v>
      </c>
      <c r="I33" s="11" t="s">
        <v>10</v>
      </c>
      <c r="J33" s="7" t="s">
        <v>51</v>
      </c>
      <c r="K33" s="12" t="s">
        <v>77</v>
      </c>
      <c r="L33" s="13">
        <v>930</v>
      </c>
      <c r="M33" s="11">
        <v>2006</v>
      </c>
      <c r="N33" s="11">
        <v>2025</v>
      </c>
      <c r="O33" s="14" t="s">
        <v>265</v>
      </c>
      <c r="P33" s="15"/>
      <c r="Q33" s="15"/>
      <c r="R33" s="16" t="s">
        <v>266</v>
      </c>
      <c r="S33" s="17">
        <f>_xlfn.XLOOKUP(R33,[5]CollectionsPriceList!$E:$E,[5]CollectionsPriceList!$Q:$Q)</f>
        <v>0.2</v>
      </c>
      <c r="T33" s="6"/>
      <c r="U33" s="6"/>
      <c r="V33" s="6" t="s">
        <v>11</v>
      </c>
      <c r="W33" s="6" t="s">
        <v>11</v>
      </c>
      <c r="X33" s="15"/>
      <c r="Y33" s="6" t="s">
        <v>59</v>
      </c>
      <c r="Z33" s="12" t="s">
        <v>267</v>
      </c>
    </row>
    <row r="34" spans="1:26" ht="15.6" customHeight="1" x14ac:dyDescent="0.3">
      <c r="A34" s="6">
        <v>33</v>
      </c>
      <c r="B34" s="7" t="s">
        <v>61</v>
      </c>
      <c r="C34" s="8" t="s">
        <v>268</v>
      </c>
      <c r="D34" s="9" t="s">
        <v>269</v>
      </c>
      <c r="E34" s="10" t="s">
        <v>270</v>
      </c>
      <c r="F34" s="11" t="s">
        <v>16</v>
      </c>
      <c r="G34" s="11">
        <v>6</v>
      </c>
      <c r="H34" s="11" t="s">
        <v>10</v>
      </c>
      <c r="I34" s="11" t="s">
        <v>10</v>
      </c>
      <c r="J34" s="7" t="s">
        <v>51</v>
      </c>
      <c r="K34" s="12" t="s">
        <v>77</v>
      </c>
      <c r="L34" s="13">
        <v>930</v>
      </c>
      <c r="M34" s="11">
        <v>2015</v>
      </c>
      <c r="N34" s="11">
        <v>2025</v>
      </c>
      <c r="O34" s="14" t="s">
        <v>271</v>
      </c>
      <c r="P34" s="15"/>
      <c r="Q34" s="15"/>
      <c r="R34" s="16" t="s">
        <v>272</v>
      </c>
      <c r="S34" s="17">
        <f>_xlfn.XLOOKUP(R34,[5]CollectionsPriceList!$E:$E,[5]CollectionsPriceList!$Q:$Q)</f>
        <v>1.9</v>
      </c>
      <c r="T34" s="6" t="s">
        <v>11</v>
      </c>
      <c r="U34" s="6"/>
      <c r="V34" s="6" t="s">
        <v>11</v>
      </c>
      <c r="W34" s="6" t="s">
        <v>11</v>
      </c>
      <c r="X34" s="15"/>
      <c r="Y34" s="6" t="s">
        <v>59</v>
      </c>
      <c r="Z34" s="12" t="s">
        <v>273</v>
      </c>
    </row>
    <row r="35" spans="1:26" ht="15.6" customHeight="1" x14ac:dyDescent="0.3">
      <c r="A35" s="6">
        <v>34</v>
      </c>
      <c r="B35" s="7" t="s">
        <v>61</v>
      </c>
      <c r="C35" s="8" t="s">
        <v>274</v>
      </c>
      <c r="D35" s="9" t="s">
        <v>275</v>
      </c>
      <c r="E35" s="10" t="s">
        <v>276</v>
      </c>
      <c r="F35" s="11" t="s">
        <v>22</v>
      </c>
      <c r="G35" s="11">
        <v>4</v>
      </c>
      <c r="H35" s="11" t="s">
        <v>252</v>
      </c>
      <c r="I35" s="11" t="s">
        <v>10</v>
      </c>
      <c r="J35" s="7" t="s">
        <v>51</v>
      </c>
      <c r="K35" s="12" t="s">
        <v>15</v>
      </c>
      <c r="L35" s="13">
        <v>510</v>
      </c>
      <c r="M35" s="11">
        <v>2010</v>
      </c>
      <c r="N35" s="11">
        <v>2025</v>
      </c>
      <c r="O35" s="14" t="s">
        <v>277</v>
      </c>
      <c r="P35" s="15"/>
      <c r="Q35" s="15"/>
      <c r="R35" s="16" t="s">
        <v>278</v>
      </c>
      <c r="S35" s="17">
        <f>_xlfn.XLOOKUP(R35,[5]CollectionsPriceList!$E:$E,[5]CollectionsPriceList!$Q:$Q)</f>
        <v>1</v>
      </c>
      <c r="T35" s="6"/>
      <c r="U35" s="6" t="s">
        <v>11</v>
      </c>
      <c r="V35" s="6"/>
      <c r="W35" s="6" t="s">
        <v>11</v>
      </c>
      <c r="X35" s="15"/>
      <c r="Y35" s="6" t="s">
        <v>59</v>
      </c>
      <c r="Z35" s="12" t="s">
        <v>279</v>
      </c>
    </row>
    <row r="36" spans="1:26" ht="15.6" customHeight="1" x14ac:dyDescent="0.3">
      <c r="A36" s="6">
        <v>35</v>
      </c>
      <c r="B36" s="7" t="s">
        <v>61</v>
      </c>
      <c r="C36" s="8" t="s">
        <v>280</v>
      </c>
      <c r="D36" s="9" t="s">
        <v>281</v>
      </c>
      <c r="E36" s="10" t="s">
        <v>282</v>
      </c>
      <c r="F36" s="11" t="s">
        <v>16</v>
      </c>
      <c r="G36" s="11">
        <v>6</v>
      </c>
      <c r="H36" s="11" t="s">
        <v>9</v>
      </c>
      <c r="I36" s="11" t="s">
        <v>10</v>
      </c>
      <c r="J36" s="7" t="s">
        <v>51</v>
      </c>
      <c r="K36" s="12" t="s">
        <v>239</v>
      </c>
      <c r="L36" s="13">
        <v>401</v>
      </c>
      <c r="M36" s="11">
        <v>1999</v>
      </c>
      <c r="N36" s="11">
        <v>2025</v>
      </c>
      <c r="O36" s="14" t="s">
        <v>283</v>
      </c>
      <c r="P36" s="15"/>
      <c r="Q36" s="15"/>
      <c r="R36" s="16" t="s">
        <v>284</v>
      </c>
      <c r="S36" s="17">
        <f>_xlfn.XLOOKUP(R36,[5]CollectionsPriceList!$E:$E,[5]CollectionsPriceList!$Q:$Q)</f>
        <v>2.4</v>
      </c>
      <c r="T36" s="6" t="s">
        <v>11</v>
      </c>
      <c r="U36" s="6"/>
      <c r="V36" s="6" t="s">
        <v>11</v>
      </c>
      <c r="W36" s="6" t="s">
        <v>11</v>
      </c>
      <c r="X36" s="15"/>
      <c r="Y36" s="6" t="s">
        <v>59</v>
      </c>
      <c r="Z36" s="12" t="s">
        <v>285</v>
      </c>
    </row>
    <row r="37" spans="1:26" ht="15.6" customHeight="1" x14ac:dyDescent="0.3">
      <c r="A37" s="6">
        <v>36</v>
      </c>
      <c r="B37" s="7" t="s">
        <v>61</v>
      </c>
      <c r="C37" s="8" t="s">
        <v>286</v>
      </c>
      <c r="D37" s="9" t="s">
        <v>287</v>
      </c>
      <c r="E37" s="10" t="s">
        <v>288</v>
      </c>
      <c r="F37" s="11" t="s">
        <v>174</v>
      </c>
      <c r="G37" s="11">
        <v>2</v>
      </c>
      <c r="H37" s="11" t="s">
        <v>10</v>
      </c>
      <c r="I37" s="11" t="s">
        <v>10</v>
      </c>
      <c r="J37" s="7" t="s">
        <v>51</v>
      </c>
      <c r="K37" s="12" t="s">
        <v>289</v>
      </c>
      <c r="L37" s="13">
        <v>1.2</v>
      </c>
      <c r="M37" s="11">
        <v>2000</v>
      </c>
      <c r="N37" s="11">
        <v>2025</v>
      </c>
      <c r="O37" s="14" t="s">
        <v>290</v>
      </c>
      <c r="P37" s="15"/>
      <c r="Q37" s="15"/>
      <c r="R37" s="16" t="s">
        <v>291</v>
      </c>
      <c r="S37" s="17">
        <f>_xlfn.XLOOKUP(R37,[5]CollectionsPriceList!$E:$E,[5]CollectionsPriceList!$Q:$Q)</f>
        <v>0.3</v>
      </c>
      <c r="T37" s="6"/>
      <c r="U37" s="6"/>
      <c r="V37" s="6" t="s">
        <v>11</v>
      </c>
      <c r="W37" s="6" t="s">
        <v>11</v>
      </c>
      <c r="X37" s="15"/>
      <c r="Y37" s="6" t="s">
        <v>59</v>
      </c>
      <c r="Z37" s="12" t="s">
        <v>292</v>
      </c>
    </row>
    <row r="38" spans="1:26" ht="15.6" customHeight="1" x14ac:dyDescent="0.3">
      <c r="A38" s="6">
        <v>37</v>
      </c>
      <c r="B38" s="7" t="s">
        <v>61</v>
      </c>
      <c r="C38" s="8" t="s">
        <v>293</v>
      </c>
      <c r="D38" s="9" t="s">
        <v>294</v>
      </c>
      <c r="E38" s="10" t="s">
        <v>295</v>
      </c>
      <c r="F38" s="11" t="s">
        <v>174</v>
      </c>
      <c r="G38" s="11">
        <v>2</v>
      </c>
      <c r="H38" s="11" t="s">
        <v>10</v>
      </c>
      <c r="I38" s="11" t="s">
        <v>10</v>
      </c>
      <c r="J38" s="7" t="s">
        <v>51</v>
      </c>
      <c r="K38" s="12" t="s">
        <v>77</v>
      </c>
      <c r="L38" s="13">
        <v>930</v>
      </c>
      <c r="M38" s="11">
        <v>2003</v>
      </c>
      <c r="N38" s="11">
        <v>2025</v>
      </c>
      <c r="O38" s="14" t="s">
        <v>296</v>
      </c>
      <c r="P38" s="15"/>
      <c r="Q38" s="15"/>
      <c r="R38" s="16" t="s">
        <v>297</v>
      </c>
      <c r="S38" s="17">
        <f>_xlfn.XLOOKUP(R38,[5]CollectionsPriceList!$E:$E,[5]CollectionsPriceList!$Q:$Q)</f>
        <v>1.4</v>
      </c>
      <c r="T38" s="6"/>
      <c r="U38" s="6"/>
      <c r="V38" s="6" t="s">
        <v>11</v>
      </c>
      <c r="W38" s="6" t="s">
        <v>11</v>
      </c>
      <c r="X38" s="15"/>
      <c r="Y38" s="6" t="s">
        <v>123</v>
      </c>
      <c r="Z38" s="12" t="s">
        <v>298</v>
      </c>
    </row>
    <row r="39" spans="1:26" ht="15.6" customHeight="1" x14ac:dyDescent="0.3">
      <c r="A39" s="6">
        <v>38</v>
      </c>
      <c r="B39" s="7" t="s">
        <v>61</v>
      </c>
      <c r="C39" s="8" t="s">
        <v>299</v>
      </c>
      <c r="D39" s="9" t="s">
        <v>300</v>
      </c>
      <c r="E39" s="10" t="s">
        <v>301</v>
      </c>
      <c r="F39" s="11" t="s">
        <v>65</v>
      </c>
      <c r="G39" s="11">
        <v>1</v>
      </c>
      <c r="H39" s="11" t="s">
        <v>26</v>
      </c>
      <c r="I39" s="11" t="s">
        <v>10</v>
      </c>
      <c r="J39" s="7" t="s">
        <v>51</v>
      </c>
      <c r="K39" s="12" t="s">
        <v>77</v>
      </c>
      <c r="L39" s="13">
        <v>938</v>
      </c>
      <c r="M39" s="11">
        <v>2007</v>
      </c>
      <c r="N39" s="11">
        <v>2025</v>
      </c>
      <c r="O39" s="14" t="s">
        <v>302</v>
      </c>
      <c r="P39" s="15"/>
      <c r="Q39" s="15"/>
      <c r="R39" s="16" t="s">
        <v>303</v>
      </c>
      <c r="S39" s="17">
        <f>_xlfn.XLOOKUP(R39,[5]CollectionsPriceList!$E:$E,[5]CollectionsPriceList!$Q:$Q)</f>
        <v>0.2</v>
      </c>
      <c r="T39" s="6"/>
      <c r="U39" s="6"/>
      <c r="V39" s="6" t="s">
        <v>11</v>
      </c>
      <c r="W39" s="6" t="s">
        <v>11</v>
      </c>
      <c r="X39" s="15"/>
      <c r="Y39" s="6" t="s">
        <v>59</v>
      </c>
      <c r="Z39" s="12" t="s">
        <v>304</v>
      </c>
    </row>
    <row r="40" spans="1:26" ht="15.6" customHeight="1" x14ac:dyDescent="0.3">
      <c r="A40" s="6">
        <v>39</v>
      </c>
      <c r="B40" s="7" t="s">
        <v>61</v>
      </c>
      <c r="C40" s="8" t="s">
        <v>305</v>
      </c>
      <c r="D40" s="9" t="s">
        <v>306</v>
      </c>
      <c r="E40" s="10" t="s">
        <v>307</v>
      </c>
      <c r="F40" s="11" t="s">
        <v>65</v>
      </c>
      <c r="G40" s="11">
        <v>1</v>
      </c>
      <c r="H40" s="11" t="s">
        <v>26</v>
      </c>
      <c r="I40" s="11" t="s">
        <v>10</v>
      </c>
      <c r="J40" s="7" t="s">
        <v>51</v>
      </c>
      <c r="K40" s="12" t="s">
        <v>167</v>
      </c>
      <c r="L40" s="13">
        <v>720</v>
      </c>
      <c r="M40" s="11">
        <v>2013</v>
      </c>
      <c r="N40" s="11">
        <v>2025</v>
      </c>
      <c r="O40" s="14" t="s">
        <v>308</v>
      </c>
      <c r="P40" s="15"/>
      <c r="Q40" s="15"/>
      <c r="R40" s="16" t="s">
        <v>309</v>
      </c>
      <c r="S40" s="17">
        <f>_xlfn.XLOOKUP(R40,[5]CollectionsPriceList!$E:$E,[5]CollectionsPriceList!$Q:$Q)</f>
        <v>0.1</v>
      </c>
      <c r="T40" s="6"/>
      <c r="U40" s="6"/>
      <c r="V40" s="6" t="s">
        <v>11</v>
      </c>
      <c r="W40" s="6" t="s">
        <v>11</v>
      </c>
      <c r="X40" s="15"/>
      <c r="Y40" s="6" t="s">
        <v>59</v>
      </c>
      <c r="Z40" s="12" t="s">
        <v>310</v>
      </c>
    </row>
    <row r="41" spans="1:26" ht="15.6" customHeight="1" x14ac:dyDescent="0.3">
      <c r="A41" s="6">
        <v>40</v>
      </c>
      <c r="B41" s="7" t="s">
        <v>61</v>
      </c>
      <c r="C41" s="8" t="s">
        <v>311</v>
      </c>
      <c r="D41" s="9" t="s">
        <v>312</v>
      </c>
      <c r="E41" s="10" t="s">
        <v>313</v>
      </c>
      <c r="F41" s="11" t="s">
        <v>22</v>
      </c>
      <c r="G41" s="11">
        <v>4</v>
      </c>
      <c r="H41" s="11" t="s">
        <v>9</v>
      </c>
      <c r="I41" s="11" t="s">
        <v>10</v>
      </c>
      <c r="J41" s="7" t="s">
        <v>51</v>
      </c>
      <c r="K41" s="12" t="s">
        <v>314</v>
      </c>
      <c r="L41" s="13">
        <v>720</v>
      </c>
      <c r="M41" s="11">
        <v>2001</v>
      </c>
      <c r="N41" s="11">
        <v>2025</v>
      </c>
      <c r="O41" s="14" t="s">
        <v>315</v>
      </c>
      <c r="P41" s="15"/>
      <c r="Q41" s="15"/>
      <c r="R41" s="16" t="s">
        <v>316</v>
      </c>
      <c r="S41" s="17">
        <f>_xlfn.XLOOKUP(R41,[5]CollectionsPriceList!$E:$E,[5]CollectionsPriceList!$Q:$Q)</f>
        <v>0.2</v>
      </c>
      <c r="T41" s="6"/>
      <c r="U41" s="6"/>
      <c r="V41" s="6" t="s">
        <v>11</v>
      </c>
      <c r="W41" s="6" t="s">
        <v>11</v>
      </c>
      <c r="X41" s="15"/>
      <c r="Y41" s="6" t="s">
        <v>59</v>
      </c>
      <c r="Z41" s="12" t="s">
        <v>317</v>
      </c>
    </row>
    <row r="42" spans="1:26" ht="15.6" customHeight="1" x14ac:dyDescent="0.3">
      <c r="A42" s="6">
        <v>41</v>
      </c>
      <c r="B42" s="7" t="s">
        <v>61</v>
      </c>
      <c r="C42" s="8" t="s">
        <v>318</v>
      </c>
      <c r="D42" s="9" t="s">
        <v>319</v>
      </c>
      <c r="E42" s="10" t="s">
        <v>320</v>
      </c>
      <c r="F42" s="11" t="s">
        <v>22</v>
      </c>
      <c r="G42" s="11">
        <v>4</v>
      </c>
      <c r="H42" s="11" t="s">
        <v>26</v>
      </c>
      <c r="I42" s="11" t="s">
        <v>321</v>
      </c>
      <c r="J42" s="7" t="s">
        <v>51</v>
      </c>
      <c r="K42" s="12" t="s">
        <v>314</v>
      </c>
      <c r="L42" s="13">
        <v>26</v>
      </c>
      <c r="M42" s="11">
        <v>2015</v>
      </c>
      <c r="N42" s="11">
        <v>2025</v>
      </c>
      <c r="O42" s="14" t="s">
        <v>322</v>
      </c>
      <c r="P42" s="15"/>
      <c r="Q42" s="15"/>
      <c r="R42" s="16" t="s">
        <v>323</v>
      </c>
      <c r="S42" s="17"/>
      <c r="T42" s="6"/>
      <c r="U42" s="6"/>
      <c r="V42" s="6"/>
      <c r="W42" s="6"/>
      <c r="X42" s="15"/>
      <c r="Y42" s="6" t="s">
        <v>59</v>
      </c>
      <c r="Z42" s="12" t="s">
        <v>324</v>
      </c>
    </row>
    <row r="43" spans="1:26" ht="15.6" customHeight="1" x14ac:dyDescent="0.3">
      <c r="A43" s="6">
        <v>42</v>
      </c>
      <c r="B43" s="7" t="s">
        <v>61</v>
      </c>
      <c r="C43" s="8" t="s">
        <v>325</v>
      </c>
      <c r="D43" s="9" t="s">
        <v>326</v>
      </c>
      <c r="E43" s="10" t="s">
        <v>327</v>
      </c>
      <c r="F43" s="11" t="s">
        <v>119</v>
      </c>
      <c r="G43" s="11">
        <v>3</v>
      </c>
      <c r="H43" s="11" t="s">
        <v>9</v>
      </c>
      <c r="I43" s="11" t="s">
        <v>10</v>
      </c>
      <c r="J43" s="7" t="s">
        <v>51</v>
      </c>
      <c r="K43" s="12" t="s">
        <v>134</v>
      </c>
      <c r="L43" s="11">
        <v>340</v>
      </c>
      <c r="M43" s="11">
        <v>2013</v>
      </c>
      <c r="N43" s="11">
        <v>2025</v>
      </c>
      <c r="O43" s="14" t="s">
        <v>328</v>
      </c>
      <c r="P43" s="15"/>
      <c r="Q43" s="15"/>
      <c r="R43" s="16" t="s">
        <v>329</v>
      </c>
      <c r="S43" s="17"/>
      <c r="T43" s="6"/>
      <c r="U43" s="6"/>
      <c r="V43" s="6"/>
      <c r="W43" s="6" t="s">
        <v>11</v>
      </c>
      <c r="X43" s="15"/>
      <c r="Y43" s="6" t="s">
        <v>59</v>
      </c>
      <c r="Z43" s="12" t="s">
        <v>330</v>
      </c>
    </row>
    <row r="44" spans="1:26" ht="15.6" customHeight="1" x14ac:dyDescent="0.3">
      <c r="A44" s="6">
        <v>43</v>
      </c>
      <c r="B44" s="7" t="s">
        <v>61</v>
      </c>
      <c r="C44" s="8" t="s">
        <v>331</v>
      </c>
      <c r="D44" s="9" t="s">
        <v>332</v>
      </c>
      <c r="E44" s="10" t="s">
        <v>333</v>
      </c>
      <c r="F44" s="11" t="s">
        <v>174</v>
      </c>
      <c r="G44" s="11">
        <v>2</v>
      </c>
      <c r="H44" s="11" t="s">
        <v>334</v>
      </c>
      <c r="I44" s="11" t="s">
        <v>10</v>
      </c>
      <c r="J44" s="7" t="s">
        <v>51</v>
      </c>
      <c r="K44" s="12" t="s">
        <v>134</v>
      </c>
      <c r="L44" s="13">
        <v>341</v>
      </c>
      <c r="M44" s="11">
        <v>2011</v>
      </c>
      <c r="N44" s="11">
        <v>2025</v>
      </c>
      <c r="O44" s="14" t="s">
        <v>335</v>
      </c>
      <c r="P44" s="15"/>
      <c r="Q44" s="15"/>
      <c r="R44" s="16" t="s">
        <v>336</v>
      </c>
      <c r="S44" s="17">
        <f>_xlfn.XLOOKUP(R44,[5]CollectionsPriceList!$E:$E,[5]CollectionsPriceList!$Q:$Q)</f>
        <v>0.7</v>
      </c>
      <c r="T44" s="6"/>
      <c r="U44" s="6"/>
      <c r="V44" s="6"/>
      <c r="W44" s="6" t="s">
        <v>11</v>
      </c>
      <c r="X44" s="15"/>
      <c r="Y44" s="6" t="s">
        <v>59</v>
      </c>
      <c r="Z44" s="12" t="s">
        <v>337</v>
      </c>
    </row>
    <row r="45" spans="1:26" ht="15.6" customHeight="1" x14ac:dyDescent="0.3">
      <c r="A45" s="6">
        <v>44</v>
      </c>
      <c r="B45" s="7" t="s">
        <v>61</v>
      </c>
      <c r="C45" s="8" t="s">
        <v>338</v>
      </c>
      <c r="D45" s="9" t="s">
        <v>339</v>
      </c>
      <c r="E45" s="10" t="s">
        <v>340</v>
      </c>
      <c r="F45" s="11" t="s">
        <v>22</v>
      </c>
      <c r="G45" s="11">
        <v>4</v>
      </c>
      <c r="H45" s="11" t="s">
        <v>9</v>
      </c>
      <c r="I45" s="11" t="s">
        <v>10</v>
      </c>
      <c r="J45" s="7" t="s">
        <v>51</v>
      </c>
      <c r="K45" s="12" t="s">
        <v>134</v>
      </c>
      <c r="L45" s="13">
        <v>340</v>
      </c>
      <c r="M45" s="11">
        <v>2014</v>
      </c>
      <c r="N45" s="11">
        <v>2025</v>
      </c>
      <c r="O45" s="14" t="s">
        <v>341</v>
      </c>
      <c r="P45" s="15"/>
      <c r="Q45" s="15"/>
      <c r="R45" s="16" t="s">
        <v>342</v>
      </c>
      <c r="S45" s="17">
        <f>_xlfn.XLOOKUP(R45,[5]CollectionsPriceList!$E:$E,[5]CollectionsPriceList!$Q:$Q)</f>
        <v>0.6</v>
      </c>
      <c r="T45" s="6"/>
      <c r="U45" s="6"/>
      <c r="V45" s="6"/>
      <c r="W45" s="6" t="s">
        <v>11</v>
      </c>
      <c r="X45" s="15"/>
      <c r="Y45" s="6" t="s">
        <v>59</v>
      </c>
      <c r="Z45" s="12" t="s">
        <v>343</v>
      </c>
    </row>
    <row r="46" spans="1:26" ht="15.6" customHeight="1" x14ac:dyDescent="0.3">
      <c r="A46" s="6">
        <v>45</v>
      </c>
      <c r="B46" s="7" t="s">
        <v>61</v>
      </c>
      <c r="C46" s="6" t="s">
        <v>344</v>
      </c>
      <c r="D46" s="6"/>
      <c r="E46" s="10" t="s">
        <v>345</v>
      </c>
      <c r="F46" s="11" t="s">
        <v>195</v>
      </c>
      <c r="G46" s="11">
        <v>1</v>
      </c>
      <c r="H46" s="11" t="s">
        <v>10</v>
      </c>
      <c r="I46" s="11" t="s">
        <v>10</v>
      </c>
      <c r="J46" s="7" t="s">
        <v>51</v>
      </c>
      <c r="K46" s="12" t="s">
        <v>85</v>
      </c>
      <c r="L46" s="13"/>
      <c r="M46" s="11">
        <v>2002</v>
      </c>
      <c r="N46" s="11">
        <v>2025</v>
      </c>
      <c r="O46" s="14" t="s">
        <v>346</v>
      </c>
      <c r="P46" s="15"/>
      <c r="Q46" s="15"/>
      <c r="R46" s="16" t="s">
        <v>347</v>
      </c>
      <c r="S46" s="17">
        <f>_xlfn.XLOOKUP(R46,[5]CollectionsPriceList!$E:$E,[5]CollectionsPriceList!$Q:$Q)</f>
        <v>0.2</v>
      </c>
      <c r="T46" s="6"/>
      <c r="U46" s="6"/>
      <c r="V46" s="6"/>
      <c r="W46" s="6" t="s">
        <v>11</v>
      </c>
      <c r="X46" s="15"/>
      <c r="Y46" s="6" t="s">
        <v>123</v>
      </c>
      <c r="Z46" s="12" t="s">
        <v>348</v>
      </c>
    </row>
    <row r="47" spans="1:26" ht="15.6" customHeight="1" x14ac:dyDescent="0.3">
      <c r="A47" s="6">
        <v>46</v>
      </c>
      <c r="B47" s="7" t="s">
        <v>61</v>
      </c>
      <c r="C47" s="8" t="s">
        <v>349</v>
      </c>
      <c r="D47" s="9" t="s">
        <v>350</v>
      </c>
      <c r="E47" s="10" t="s">
        <v>351</v>
      </c>
      <c r="F47" s="11" t="s">
        <v>119</v>
      </c>
      <c r="G47" s="11">
        <v>3</v>
      </c>
      <c r="H47" s="11" t="s">
        <v>352</v>
      </c>
      <c r="I47" s="11" t="s">
        <v>10</v>
      </c>
      <c r="J47" s="7" t="s">
        <v>51</v>
      </c>
      <c r="K47" s="12" t="s">
        <v>219</v>
      </c>
      <c r="L47" s="13">
        <v>368</v>
      </c>
      <c r="M47" s="11">
        <v>2009</v>
      </c>
      <c r="N47" s="11">
        <v>2025</v>
      </c>
      <c r="O47" s="14" t="s">
        <v>353</v>
      </c>
      <c r="P47" s="15"/>
      <c r="Q47" s="15"/>
      <c r="R47" s="16" t="s">
        <v>354</v>
      </c>
      <c r="S47" s="17">
        <f>_xlfn.XLOOKUP(R47,[5]CollectionsPriceList!$E:$E,[5]CollectionsPriceList!$Q:$Q)</f>
        <v>1.7</v>
      </c>
      <c r="T47" s="6" t="s">
        <v>11</v>
      </c>
      <c r="U47" s="6" t="s">
        <v>11</v>
      </c>
      <c r="V47" s="6" t="s">
        <v>11</v>
      </c>
      <c r="W47" s="6" t="s">
        <v>11</v>
      </c>
      <c r="X47" s="15"/>
      <c r="Y47" s="6" t="s">
        <v>59</v>
      </c>
      <c r="Z47" s="12" t="s">
        <v>355</v>
      </c>
    </row>
    <row r="48" spans="1:26" ht="15.6" customHeight="1" x14ac:dyDescent="0.3">
      <c r="A48" s="6">
        <v>47</v>
      </c>
      <c r="B48" s="7" t="s">
        <v>61</v>
      </c>
      <c r="C48" s="8" t="s">
        <v>356</v>
      </c>
      <c r="D48" s="9" t="s">
        <v>357</v>
      </c>
      <c r="E48" s="10" t="s">
        <v>358</v>
      </c>
      <c r="F48" s="11" t="s">
        <v>174</v>
      </c>
      <c r="G48" s="11">
        <v>2</v>
      </c>
      <c r="H48" s="11" t="s">
        <v>359</v>
      </c>
      <c r="I48" s="11" t="s">
        <v>10</v>
      </c>
      <c r="J48" s="7" t="s">
        <v>51</v>
      </c>
      <c r="K48" s="12" t="s">
        <v>112</v>
      </c>
      <c r="L48" s="13">
        <v>371</v>
      </c>
      <c r="M48" s="11">
        <v>2008</v>
      </c>
      <c r="N48" s="11">
        <v>2025</v>
      </c>
      <c r="O48" s="14" t="s">
        <v>360</v>
      </c>
      <c r="P48" s="15"/>
      <c r="Q48" s="15"/>
      <c r="R48" s="16" t="s">
        <v>361</v>
      </c>
      <c r="S48" s="17">
        <f>_xlfn.XLOOKUP(R48,[5]CollectionsPriceList!$E:$E,[5]CollectionsPriceList!$Q:$Q)</f>
        <v>0.6</v>
      </c>
      <c r="T48" s="6"/>
      <c r="U48" s="6"/>
      <c r="V48" s="6"/>
      <c r="W48" s="6" t="s">
        <v>11</v>
      </c>
      <c r="X48" s="15"/>
      <c r="Y48" s="6" t="s">
        <v>123</v>
      </c>
      <c r="Z48" s="12" t="s">
        <v>362</v>
      </c>
    </row>
    <row r="49" spans="1:26" ht="15.6" customHeight="1" x14ac:dyDescent="0.3">
      <c r="A49" s="6">
        <v>48</v>
      </c>
      <c r="B49" s="7" t="s">
        <v>61</v>
      </c>
      <c r="C49" s="8" t="s">
        <v>363</v>
      </c>
      <c r="D49" s="9" t="s">
        <v>364</v>
      </c>
      <c r="E49" s="10" t="s">
        <v>365</v>
      </c>
      <c r="F49" s="11" t="s">
        <v>16</v>
      </c>
      <c r="G49" s="11">
        <v>5</v>
      </c>
      <c r="H49" s="11" t="s">
        <v>26</v>
      </c>
      <c r="I49" s="11" t="s">
        <v>10</v>
      </c>
      <c r="J49" s="7" t="s">
        <v>51</v>
      </c>
      <c r="K49" s="12" t="s">
        <v>366</v>
      </c>
      <c r="L49" s="13">
        <v>333</v>
      </c>
      <c r="M49" s="11">
        <v>2008</v>
      </c>
      <c r="N49" s="11">
        <v>2025</v>
      </c>
      <c r="O49" s="14" t="s">
        <v>367</v>
      </c>
      <c r="P49" s="15"/>
      <c r="Q49" s="15"/>
      <c r="R49" s="16" t="s">
        <v>368</v>
      </c>
      <c r="S49" s="17">
        <f>_xlfn.XLOOKUP(R49,[5]CollectionsPriceList!$E:$E,[5]CollectionsPriceList!$Q:$Q)</f>
        <v>2.2000000000000002</v>
      </c>
      <c r="T49" s="6"/>
      <c r="U49" s="6"/>
      <c r="V49" s="6"/>
      <c r="W49" s="6" t="s">
        <v>11</v>
      </c>
      <c r="X49" s="15"/>
      <c r="Y49" s="6" t="s">
        <v>123</v>
      </c>
      <c r="Z49" s="12" t="s">
        <v>369</v>
      </c>
    </row>
    <row r="50" spans="1:26" ht="15.6" customHeight="1" x14ac:dyDescent="0.3">
      <c r="A50" s="6">
        <v>49</v>
      </c>
      <c r="B50" s="7" t="s">
        <v>61</v>
      </c>
      <c r="C50" s="8" t="s">
        <v>370</v>
      </c>
      <c r="D50" s="9" t="s">
        <v>371</v>
      </c>
      <c r="E50" s="10" t="s">
        <v>372</v>
      </c>
      <c r="F50" s="11" t="s">
        <v>65</v>
      </c>
      <c r="G50" s="11">
        <v>1</v>
      </c>
      <c r="H50" s="11" t="s">
        <v>9</v>
      </c>
      <c r="I50" s="11" t="s">
        <v>10</v>
      </c>
      <c r="J50" s="7" t="s">
        <v>51</v>
      </c>
      <c r="K50" s="12" t="s">
        <v>167</v>
      </c>
      <c r="L50" s="13">
        <v>943</v>
      </c>
      <c r="M50" s="11">
        <v>2005</v>
      </c>
      <c r="N50" s="11">
        <v>2025</v>
      </c>
      <c r="O50" s="14" t="s">
        <v>373</v>
      </c>
      <c r="P50" s="15"/>
      <c r="Q50" s="15"/>
      <c r="R50" s="16" t="s">
        <v>374</v>
      </c>
      <c r="S50" s="17">
        <f>_xlfn.XLOOKUP(R50,[5]CollectionsPriceList!$E:$E,[5]CollectionsPriceList!$Q:$Q)</f>
        <v>0.3</v>
      </c>
      <c r="T50" s="6" t="s">
        <v>11</v>
      </c>
      <c r="U50" s="6"/>
      <c r="V50" s="6" t="s">
        <v>11</v>
      </c>
      <c r="W50" s="6" t="s">
        <v>11</v>
      </c>
      <c r="X50" s="15"/>
      <c r="Y50" s="6" t="s">
        <v>59</v>
      </c>
      <c r="Z50" s="12" t="s">
        <v>375</v>
      </c>
    </row>
    <row r="51" spans="1:26" ht="15.6" customHeight="1" x14ac:dyDescent="0.3">
      <c r="A51" s="6">
        <v>50</v>
      </c>
      <c r="B51" s="7" t="s">
        <v>61</v>
      </c>
      <c r="C51" s="8" t="s">
        <v>376</v>
      </c>
      <c r="D51" s="9" t="s">
        <v>377</v>
      </c>
      <c r="E51" s="10" t="s">
        <v>378</v>
      </c>
      <c r="F51" s="11" t="s">
        <v>65</v>
      </c>
      <c r="G51" s="11">
        <v>1</v>
      </c>
      <c r="H51" s="11" t="s">
        <v>26</v>
      </c>
      <c r="I51" s="11" t="s">
        <v>10</v>
      </c>
      <c r="J51" s="7" t="s">
        <v>51</v>
      </c>
      <c r="K51" s="12" t="s">
        <v>56</v>
      </c>
      <c r="L51" s="13">
        <v>152</v>
      </c>
      <c r="M51" s="11">
        <v>1997</v>
      </c>
      <c r="N51" s="11">
        <v>2025</v>
      </c>
      <c r="O51" s="14" t="s">
        <v>379</v>
      </c>
      <c r="P51" s="15"/>
      <c r="Q51" s="15"/>
      <c r="R51" s="16" t="s">
        <v>380</v>
      </c>
      <c r="S51" s="17">
        <f>_xlfn.XLOOKUP(R51,[5]CollectionsPriceList!$E:$E,[5]CollectionsPriceList!$Q:$Q)</f>
        <v>16.600000000000001</v>
      </c>
      <c r="T51" s="6" t="s">
        <v>11</v>
      </c>
      <c r="U51" s="6" t="s">
        <v>11</v>
      </c>
      <c r="V51" s="6" t="s">
        <v>11</v>
      </c>
      <c r="W51" s="6" t="s">
        <v>11</v>
      </c>
      <c r="X51" s="15"/>
      <c r="Y51" s="6" t="s">
        <v>94</v>
      </c>
      <c r="Z51" s="12" t="s">
        <v>381</v>
      </c>
    </row>
    <row r="52" spans="1:26" ht="15.6" customHeight="1" x14ac:dyDescent="0.3">
      <c r="A52" s="6">
        <v>51</v>
      </c>
      <c r="B52" s="7" t="s">
        <v>61</v>
      </c>
      <c r="C52" s="8" t="s">
        <v>382</v>
      </c>
      <c r="D52" s="9" t="s">
        <v>383</v>
      </c>
      <c r="E52" s="10" t="s">
        <v>384</v>
      </c>
      <c r="F52" s="11" t="s">
        <v>16</v>
      </c>
      <c r="G52" s="11">
        <v>6</v>
      </c>
      <c r="H52" s="11" t="s">
        <v>10</v>
      </c>
      <c r="I52" s="11" t="s">
        <v>10</v>
      </c>
      <c r="J52" s="7" t="s">
        <v>51</v>
      </c>
      <c r="K52" s="12" t="s">
        <v>56</v>
      </c>
      <c r="L52" s="13">
        <v>616</v>
      </c>
      <c r="M52" s="11">
        <v>1998</v>
      </c>
      <c r="N52" s="11">
        <v>2025</v>
      </c>
      <c r="O52" s="14" t="s">
        <v>385</v>
      </c>
      <c r="P52" s="15"/>
      <c r="Q52" s="15"/>
      <c r="R52" s="16" t="s">
        <v>386</v>
      </c>
      <c r="S52" s="17">
        <f>_xlfn.XLOOKUP(R52,[5]CollectionsPriceList!$E:$E,[5]CollectionsPriceList!$Q:$Q)</f>
        <v>2</v>
      </c>
      <c r="T52" s="6" t="s">
        <v>11</v>
      </c>
      <c r="U52" s="6"/>
      <c r="V52" s="6" t="s">
        <v>11</v>
      </c>
      <c r="W52" s="6" t="s">
        <v>11</v>
      </c>
      <c r="X52" s="15"/>
      <c r="Y52" s="6" t="s">
        <v>59</v>
      </c>
      <c r="Z52" s="12" t="s">
        <v>387</v>
      </c>
    </row>
    <row r="53" spans="1:26" ht="15.6" customHeight="1" x14ac:dyDescent="0.3">
      <c r="A53" s="6">
        <v>52</v>
      </c>
      <c r="B53" s="7" t="s">
        <v>61</v>
      </c>
      <c r="C53" s="8" t="s">
        <v>388</v>
      </c>
      <c r="D53" s="9" t="s">
        <v>389</v>
      </c>
      <c r="E53" s="10" t="s">
        <v>390</v>
      </c>
      <c r="F53" s="11" t="s">
        <v>22</v>
      </c>
      <c r="G53" s="11">
        <v>4</v>
      </c>
      <c r="H53" s="11" t="s">
        <v>9</v>
      </c>
      <c r="I53" s="11" t="s">
        <v>10</v>
      </c>
      <c r="J53" s="7" t="s">
        <v>51</v>
      </c>
      <c r="K53" s="12" t="s">
        <v>120</v>
      </c>
      <c r="L53" s="13">
        <v>320</v>
      </c>
      <c r="M53" s="11">
        <v>2017</v>
      </c>
      <c r="N53" s="11">
        <v>2025</v>
      </c>
      <c r="O53" s="14" t="s">
        <v>391</v>
      </c>
      <c r="P53" s="15"/>
      <c r="Q53" s="15"/>
      <c r="R53" s="16" t="s">
        <v>392</v>
      </c>
      <c r="S53" s="17">
        <f>_xlfn.XLOOKUP(R53,[5]CollectionsPriceList!$E:$E,[5]CollectionsPriceList!$Q:$Q)</f>
        <v>5.0999999999999996</v>
      </c>
      <c r="T53" s="6"/>
      <c r="U53" s="6"/>
      <c r="V53" s="6"/>
      <c r="W53" s="6" t="s">
        <v>11</v>
      </c>
      <c r="X53" s="15"/>
      <c r="Y53" s="6" t="s">
        <v>123</v>
      </c>
      <c r="Z53" s="12" t="s">
        <v>393</v>
      </c>
    </row>
    <row r="54" spans="1:26" ht="15.6" customHeight="1" x14ac:dyDescent="0.3">
      <c r="A54" s="6">
        <v>53</v>
      </c>
      <c r="B54" s="7" t="s">
        <v>61</v>
      </c>
      <c r="C54" s="8" t="s">
        <v>394</v>
      </c>
      <c r="D54" s="9" t="s">
        <v>395</v>
      </c>
      <c r="E54" s="10" t="s">
        <v>396</v>
      </c>
      <c r="F54" s="11" t="s">
        <v>16</v>
      </c>
      <c r="G54" s="11">
        <v>5</v>
      </c>
      <c r="H54" s="11" t="s">
        <v>26</v>
      </c>
      <c r="I54" s="11" t="s">
        <v>10</v>
      </c>
      <c r="J54" s="7" t="s">
        <v>51</v>
      </c>
      <c r="K54" s="12" t="s">
        <v>239</v>
      </c>
      <c r="L54" s="13">
        <v>404</v>
      </c>
      <c r="M54" s="11">
        <v>1998</v>
      </c>
      <c r="N54" s="11">
        <v>2025</v>
      </c>
      <c r="O54" s="14" t="s">
        <v>397</v>
      </c>
      <c r="P54" s="15"/>
      <c r="Q54" s="15"/>
      <c r="R54" s="16" t="s">
        <v>398</v>
      </c>
      <c r="S54" s="17">
        <f>_xlfn.XLOOKUP(R54,[5]CollectionsPriceList!$E:$E,[5]CollectionsPriceList!$Q:$Q)</f>
        <v>2.5</v>
      </c>
      <c r="T54" s="6" t="s">
        <v>11</v>
      </c>
      <c r="U54" s="6"/>
      <c r="V54" s="6" t="s">
        <v>11</v>
      </c>
      <c r="W54" s="6" t="s">
        <v>11</v>
      </c>
      <c r="X54" s="15"/>
      <c r="Y54" s="6" t="s">
        <v>59</v>
      </c>
      <c r="Z54" s="12" t="s">
        <v>399</v>
      </c>
    </row>
    <row r="55" spans="1:26" ht="15.6" customHeight="1" x14ac:dyDescent="0.3">
      <c r="A55" s="6">
        <v>54</v>
      </c>
      <c r="B55" s="7" t="s">
        <v>61</v>
      </c>
      <c r="C55" s="8" t="s">
        <v>400</v>
      </c>
      <c r="D55" s="9" t="s">
        <v>401</v>
      </c>
      <c r="E55" s="10" t="s">
        <v>402</v>
      </c>
      <c r="F55" s="11" t="s">
        <v>65</v>
      </c>
      <c r="G55" s="11">
        <v>1</v>
      </c>
      <c r="H55" s="11" t="s">
        <v>26</v>
      </c>
      <c r="I55" s="11" t="s">
        <v>10</v>
      </c>
      <c r="J55" s="7" t="s">
        <v>51</v>
      </c>
      <c r="K55" s="12" t="s">
        <v>366</v>
      </c>
      <c r="L55" s="13">
        <v>639</v>
      </c>
      <c r="M55" s="11">
        <v>2000</v>
      </c>
      <c r="N55" s="11">
        <v>2025</v>
      </c>
      <c r="O55" s="14" t="s">
        <v>403</v>
      </c>
      <c r="P55" s="15"/>
      <c r="Q55" s="15"/>
      <c r="R55" s="16" t="s">
        <v>404</v>
      </c>
      <c r="S55" s="17">
        <f>_xlfn.XLOOKUP(R55,[5]CollectionsPriceList!$E:$E,[5]CollectionsPriceList!$Q:$Q)</f>
        <v>1.5</v>
      </c>
      <c r="T55" s="6"/>
      <c r="U55" s="6" t="s">
        <v>11</v>
      </c>
      <c r="V55" s="6"/>
      <c r="W55" s="6" t="s">
        <v>11</v>
      </c>
      <c r="X55" s="15"/>
      <c r="Y55" s="6" t="s">
        <v>59</v>
      </c>
      <c r="Z55" s="12" t="s">
        <v>292</v>
      </c>
    </row>
    <row r="56" spans="1:26" ht="15.6" customHeight="1" x14ac:dyDescent="0.3">
      <c r="A56" s="6">
        <v>55</v>
      </c>
      <c r="B56" s="7" t="s">
        <v>61</v>
      </c>
      <c r="C56" s="8" t="s">
        <v>405</v>
      </c>
      <c r="D56" s="9" t="s">
        <v>406</v>
      </c>
      <c r="E56" s="10" t="s">
        <v>407</v>
      </c>
      <c r="F56" s="11" t="s">
        <v>65</v>
      </c>
      <c r="G56" s="11">
        <v>1</v>
      </c>
      <c r="H56" s="11" t="s">
        <v>26</v>
      </c>
      <c r="I56" s="11" t="s">
        <v>10</v>
      </c>
      <c r="J56" s="7" t="s">
        <v>51</v>
      </c>
      <c r="K56" s="12" t="s">
        <v>289</v>
      </c>
      <c r="L56" s="13">
        <v>500</v>
      </c>
      <c r="M56" s="11">
        <v>2016</v>
      </c>
      <c r="N56" s="11">
        <v>2025</v>
      </c>
      <c r="O56" s="14" t="s">
        <v>408</v>
      </c>
      <c r="P56" s="15"/>
      <c r="Q56" s="15"/>
      <c r="R56" s="16" t="s">
        <v>409</v>
      </c>
      <c r="S56" s="17"/>
      <c r="T56" s="6"/>
      <c r="U56" s="6"/>
      <c r="V56" s="6"/>
      <c r="W56" s="6"/>
      <c r="X56" s="15"/>
      <c r="Y56" s="6" t="s">
        <v>123</v>
      </c>
      <c r="Z56" s="12" t="s">
        <v>410</v>
      </c>
    </row>
    <row r="57" spans="1:26" ht="15.6" customHeight="1" x14ac:dyDescent="0.3">
      <c r="A57" s="6">
        <v>56</v>
      </c>
      <c r="B57" s="7" t="s">
        <v>61</v>
      </c>
      <c r="C57" s="8" t="s">
        <v>411</v>
      </c>
      <c r="D57" s="9" t="s">
        <v>412</v>
      </c>
      <c r="E57" s="10" t="s">
        <v>413</v>
      </c>
      <c r="F57" s="11" t="s">
        <v>16</v>
      </c>
      <c r="G57" s="11">
        <v>6</v>
      </c>
      <c r="H57" s="11" t="s">
        <v>10</v>
      </c>
      <c r="I57" s="11" t="s">
        <v>10</v>
      </c>
      <c r="J57" s="7" t="s">
        <v>51</v>
      </c>
      <c r="K57" s="12" t="s">
        <v>56</v>
      </c>
      <c r="L57" s="13">
        <v>616</v>
      </c>
      <c r="M57" s="11">
        <v>1994</v>
      </c>
      <c r="N57" s="11">
        <v>2025</v>
      </c>
      <c r="O57" s="14" t="s">
        <v>414</v>
      </c>
      <c r="P57" s="15"/>
      <c r="Q57" s="15"/>
      <c r="R57" s="16" t="s">
        <v>415</v>
      </c>
      <c r="S57" s="17">
        <f>_xlfn.XLOOKUP(R57,[5]CollectionsPriceList!$E:$E,[5]CollectionsPriceList!$Q:$Q)</f>
        <v>1.7</v>
      </c>
      <c r="T57" s="6"/>
      <c r="U57" s="6"/>
      <c r="V57" s="6"/>
      <c r="W57" s="6" t="s">
        <v>11</v>
      </c>
      <c r="X57" s="15"/>
      <c r="Y57" s="6" t="s">
        <v>59</v>
      </c>
      <c r="Z57" s="12" t="s">
        <v>416</v>
      </c>
    </row>
    <row r="58" spans="1:26" ht="15.6" customHeight="1" x14ac:dyDescent="0.3">
      <c r="A58" s="6">
        <v>57</v>
      </c>
      <c r="B58" s="7" t="s">
        <v>61</v>
      </c>
      <c r="C58" s="8" t="s">
        <v>417</v>
      </c>
      <c r="D58" s="9" t="s">
        <v>418</v>
      </c>
      <c r="E58" s="10" t="s">
        <v>419</v>
      </c>
      <c r="F58" s="11" t="s">
        <v>16</v>
      </c>
      <c r="G58" s="11">
        <v>6</v>
      </c>
      <c r="H58" s="11" t="s">
        <v>9</v>
      </c>
      <c r="I58" s="11" t="s">
        <v>10</v>
      </c>
      <c r="J58" s="7" t="s">
        <v>51</v>
      </c>
      <c r="K58" s="12" t="s">
        <v>56</v>
      </c>
      <c r="L58" s="13">
        <v>616</v>
      </c>
      <c r="M58" s="11">
        <v>1977</v>
      </c>
      <c r="N58" s="11">
        <v>2025</v>
      </c>
      <c r="O58" s="14" t="s">
        <v>420</v>
      </c>
      <c r="P58" s="15"/>
      <c r="Q58" s="15"/>
      <c r="R58" s="16" t="s">
        <v>421</v>
      </c>
      <c r="S58" s="17">
        <f>_xlfn.XLOOKUP(R58,[5]CollectionsPriceList!$E:$E,[5]CollectionsPriceList!$Q:$Q)</f>
        <v>2.2000000000000002</v>
      </c>
      <c r="T58" s="6"/>
      <c r="U58" s="6"/>
      <c r="V58" s="6"/>
      <c r="W58" s="6" t="s">
        <v>11</v>
      </c>
      <c r="X58" s="15"/>
      <c r="Y58" s="6" t="s">
        <v>137</v>
      </c>
      <c r="Z58" s="12" t="s">
        <v>422</v>
      </c>
    </row>
    <row r="59" spans="1:26" ht="15.6" customHeight="1" x14ac:dyDescent="0.3">
      <c r="A59" s="6">
        <v>58</v>
      </c>
      <c r="B59" s="7" t="s">
        <v>61</v>
      </c>
      <c r="C59" s="8" t="s">
        <v>423</v>
      </c>
      <c r="D59" s="9" t="s">
        <v>424</v>
      </c>
      <c r="E59" s="10" t="s">
        <v>425</v>
      </c>
      <c r="F59" s="11" t="s">
        <v>22</v>
      </c>
      <c r="G59" s="11">
        <v>4</v>
      </c>
      <c r="H59" s="11" t="s">
        <v>26</v>
      </c>
      <c r="I59" s="11" t="s">
        <v>10</v>
      </c>
      <c r="J59" s="7" t="s">
        <v>51</v>
      </c>
      <c r="K59" s="12" t="s">
        <v>56</v>
      </c>
      <c r="L59" s="13">
        <v>616</v>
      </c>
      <c r="M59" s="11">
        <v>2003</v>
      </c>
      <c r="N59" s="11">
        <v>2025</v>
      </c>
      <c r="O59" s="14" t="s">
        <v>426</v>
      </c>
      <c r="P59" s="15"/>
      <c r="Q59" s="15"/>
      <c r="R59" s="16" t="s">
        <v>427</v>
      </c>
      <c r="S59" s="17"/>
      <c r="T59" s="6"/>
      <c r="U59" s="6"/>
      <c r="V59" s="6"/>
      <c r="W59" s="6" t="s">
        <v>11</v>
      </c>
      <c r="X59" s="15"/>
      <c r="Y59" s="6" t="s">
        <v>137</v>
      </c>
      <c r="Z59" s="12" t="s">
        <v>428</v>
      </c>
    </row>
    <row r="60" spans="1:26" ht="15.6" customHeight="1" x14ac:dyDescent="0.3">
      <c r="A60" s="6">
        <v>59</v>
      </c>
      <c r="B60" s="7" t="s">
        <v>61</v>
      </c>
      <c r="C60" s="8" t="s">
        <v>429</v>
      </c>
      <c r="D60" s="9"/>
      <c r="E60" s="10" t="s">
        <v>430</v>
      </c>
      <c r="F60" s="11" t="s">
        <v>16</v>
      </c>
      <c r="G60" s="11">
        <v>6</v>
      </c>
      <c r="H60" s="11" t="s">
        <v>10</v>
      </c>
      <c r="I60" s="11" t="s">
        <v>10</v>
      </c>
      <c r="J60" s="7" t="s">
        <v>51</v>
      </c>
      <c r="K60" s="12" t="s">
        <v>56</v>
      </c>
      <c r="L60" s="13">
        <v>616</v>
      </c>
      <c r="M60" s="11">
        <v>2015</v>
      </c>
      <c r="N60" s="11">
        <v>2025</v>
      </c>
      <c r="O60" s="14" t="s">
        <v>431</v>
      </c>
      <c r="P60" s="15"/>
      <c r="Q60" s="15"/>
      <c r="R60" s="16" t="s">
        <v>432</v>
      </c>
      <c r="S60" s="17">
        <f>_xlfn.XLOOKUP(R60,[5]CollectionsPriceList!$E:$E,[5]CollectionsPriceList!$Q:$Q)</f>
        <v>3.9</v>
      </c>
      <c r="T60" s="6" t="s">
        <v>11</v>
      </c>
      <c r="U60" s="6" t="s">
        <v>11</v>
      </c>
      <c r="V60" s="6"/>
      <c r="W60" s="6" t="s">
        <v>11</v>
      </c>
      <c r="X60" s="15"/>
      <c r="Y60" s="6" t="s">
        <v>123</v>
      </c>
      <c r="Z60" s="12" t="s">
        <v>433</v>
      </c>
    </row>
    <row r="61" spans="1:26" ht="15.6" customHeight="1" x14ac:dyDescent="0.3">
      <c r="A61" s="6">
        <v>60</v>
      </c>
      <c r="B61" s="7" t="s">
        <v>61</v>
      </c>
      <c r="C61" s="8" t="s">
        <v>434</v>
      </c>
      <c r="D61" s="9" t="s">
        <v>435</v>
      </c>
      <c r="E61" s="10" t="s">
        <v>436</v>
      </c>
      <c r="F61" s="11" t="s">
        <v>65</v>
      </c>
      <c r="G61" s="11">
        <v>1</v>
      </c>
      <c r="H61" s="11" t="s">
        <v>26</v>
      </c>
      <c r="I61" s="11" t="s">
        <v>10</v>
      </c>
      <c r="J61" s="7" t="s">
        <v>51</v>
      </c>
      <c r="K61" s="12" t="s">
        <v>175</v>
      </c>
      <c r="L61" s="13">
        <v>936</v>
      </c>
      <c r="M61" s="11">
        <v>2005</v>
      </c>
      <c r="N61" s="11">
        <v>2025</v>
      </c>
      <c r="O61" s="14" t="s">
        <v>437</v>
      </c>
      <c r="P61" s="15"/>
      <c r="Q61" s="15"/>
      <c r="R61" s="16" t="s">
        <v>438</v>
      </c>
      <c r="S61" s="17">
        <f>_xlfn.XLOOKUP(R61,[5]CollectionsPriceList!$E:$E,[5]CollectionsPriceList!$Q:$Q)</f>
        <v>0.3</v>
      </c>
      <c r="T61" s="6"/>
      <c r="U61" s="6"/>
      <c r="V61" s="6" t="s">
        <v>11</v>
      </c>
      <c r="W61" s="6" t="s">
        <v>11</v>
      </c>
      <c r="X61" s="15"/>
      <c r="Y61" s="6" t="s">
        <v>59</v>
      </c>
      <c r="Z61" s="12" t="s">
        <v>375</v>
      </c>
    </row>
    <row r="62" spans="1:26" ht="15.6" customHeight="1" x14ac:dyDescent="0.3">
      <c r="A62" s="6">
        <v>61</v>
      </c>
      <c r="B62" s="7" t="s">
        <v>61</v>
      </c>
      <c r="C62" s="8" t="s">
        <v>439</v>
      </c>
      <c r="D62" s="9" t="s">
        <v>440</v>
      </c>
      <c r="E62" s="10" t="s">
        <v>441</v>
      </c>
      <c r="F62" s="11" t="s">
        <v>65</v>
      </c>
      <c r="G62" s="11">
        <v>1</v>
      </c>
      <c r="H62" s="11" t="s">
        <v>26</v>
      </c>
      <c r="I62" s="11" t="s">
        <v>10</v>
      </c>
      <c r="J62" s="7" t="s">
        <v>51</v>
      </c>
      <c r="K62" s="12" t="s">
        <v>219</v>
      </c>
      <c r="L62" s="13">
        <v>368</v>
      </c>
      <c r="M62" s="11">
        <v>2017</v>
      </c>
      <c r="N62" s="11">
        <v>2025</v>
      </c>
      <c r="O62" s="14" t="s">
        <v>442</v>
      </c>
      <c r="P62" s="15"/>
      <c r="Q62" s="15"/>
      <c r="R62" s="16" t="s">
        <v>443</v>
      </c>
      <c r="S62" s="17"/>
      <c r="T62" s="6"/>
      <c r="U62" s="6"/>
      <c r="V62" s="6"/>
      <c r="W62" s="6" t="s">
        <v>11</v>
      </c>
      <c r="X62" s="15"/>
      <c r="Y62" s="6" t="s">
        <v>137</v>
      </c>
      <c r="Z62" s="12" t="s">
        <v>444</v>
      </c>
    </row>
    <row r="63" spans="1:26" ht="15.6" customHeight="1" x14ac:dyDescent="0.3">
      <c r="A63" s="6">
        <v>62</v>
      </c>
      <c r="B63" s="7" t="s">
        <v>61</v>
      </c>
      <c r="C63" s="8" t="s">
        <v>445</v>
      </c>
      <c r="D63" s="9" t="s">
        <v>446</v>
      </c>
      <c r="E63" s="10" t="s">
        <v>447</v>
      </c>
      <c r="F63" s="11" t="s">
        <v>174</v>
      </c>
      <c r="G63" s="11">
        <v>2</v>
      </c>
      <c r="H63" s="11" t="s">
        <v>10</v>
      </c>
      <c r="I63" s="11" t="s">
        <v>10</v>
      </c>
      <c r="J63" s="7" t="s">
        <v>51</v>
      </c>
      <c r="K63" s="12" t="s">
        <v>167</v>
      </c>
      <c r="L63" s="13">
        <v>282</v>
      </c>
      <c r="M63" s="11">
        <v>2010</v>
      </c>
      <c r="N63" s="11">
        <v>2025</v>
      </c>
      <c r="O63" s="14" t="s">
        <v>448</v>
      </c>
      <c r="P63" s="15"/>
      <c r="Q63" s="15"/>
      <c r="R63" s="16" t="s">
        <v>449</v>
      </c>
      <c r="S63" s="17">
        <f>_xlfn.XLOOKUP(R63,[5]CollectionsPriceList!$E:$E,[5]CollectionsPriceList!$Q:$Q)</f>
        <v>0.2</v>
      </c>
      <c r="T63" s="6"/>
      <c r="U63" s="6"/>
      <c r="V63" s="6" t="s">
        <v>11</v>
      </c>
      <c r="W63" s="6" t="s">
        <v>11</v>
      </c>
      <c r="X63" s="15"/>
      <c r="Y63" s="6" t="s">
        <v>59</v>
      </c>
      <c r="Z63" s="12" t="s">
        <v>450</v>
      </c>
    </row>
    <row r="64" spans="1:26" ht="15.6" customHeight="1" x14ac:dyDescent="0.3">
      <c r="A64" s="6">
        <v>63</v>
      </c>
      <c r="B64" s="7" t="s">
        <v>61</v>
      </c>
      <c r="C64" s="8" t="s">
        <v>451</v>
      </c>
      <c r="D64" s="9" t="s">
        <v>452</v>
      </c>
      <c r="E64" s="10" t="s">
        <v>453</v>
      </c>
      <c r="F64" s="11" t="s">
        <v>22</v>
      </c>
      <c r="G64" s="11">
        <v>4</v>
      </c>
      <c r="H64" s="11" t="s">
        <v>26</v>
      </c>
      <c r="I64" s="11" t="s">
        <v>10</v>
      </c>
      <c r="J64" s="7" t="s">
        <v>51</v>
      </c>
      <c r="K64" s="12" t="s">
        <v>289</v>
      </c>
      <c r="L64" s="13">
        <v>509</v>
      </c>
      <c r="M64" s="11">
        <v>2001</v>
      </c>
      <c r="N64" s="11">
        <v>2025</v>
      </c>
      <c r="O64" s="14" t="s">
        <v>454</v>
      </c>
      <c r="P64" s="15"/>
      <c r="Q64" s="15"/>
      <c r="R64" s="16" t="s">
        <v>455</v>
      </c>
      <c r="S64" s="17">
        <f>_xlfn.XLOOKUP(R64,[5]CollectionsPriceList!$E:$E,[5]CollectionsPriceList!$Q:$Q)</f>
        <v>0.7</v>
      </c>
      <c r="T64" s="6" t="s">
        <v>11</v>
      </c>
      <c r="U64" s="6"/>
      <c r="V64" s="6" t="s">
        <v>11</v>
      </c>
      <c r="W64" s="6" t="s">
        <v>11</v>
      </c>
      <c r="X64" s="15"/>
      <c r="Y64" s="6" t="s">
        <v>59</v>
      </c>
      <c r="Z64" s="12" t="s">
        <v>456</v>
      </c>
    </row>
    <row r="65" spans="1:26" ht="15.6" customHeight="1" x14ac:dyDescent="0.3">
      <c r="A65" s="6">
        <v>64</v>
      </c>
      <c r="B65" s="7" t="s">
        <v>61</v>
      </c>
      <c r="C65" s="8" t="s">
        <v>457</v>
      </c>
      <c r="D65" s="9" t="s">
        <v>458</v>
      </c>
      <c r="E65" s="10" t="s">
        <v>459</v>
      </c>
      <c r="F65" s="11" t="s">
        <v>119</v>
      </c>
      <c r="G65" s="11">
        <v>3</v>
      </c>
      <c r="H65" s="11" t="s">
        <v>10</v>
      </c>
      <c r="I65" s="11" t="s">
        <v>10</v>
      </c>
      <c r="J65" s="7" t="s">
        <v>51</v>
      </c>
      <c r="K65" s="12" t="s">
        <v>460</v>
      </c>
      <c r="L65" s="13">
        <v>780</v>
      </c>
      <c r="M65" s="11">
        <v>1999</v>
      </c>
      <c r="N65" s="11">
        <v>2025</v>
      </c>
      <c r="O65" s="14" t="s">
        <v>461</v>
      </c>
      <c r="P65" s="15"/>
      <c r="Q65" s="15"/>
      <c r="R65" s="16" t="s">
        <v>462</v>
      </c>
      <c r="S65" s="17">
        <f>_xlfn.XLOOKUP(R65,[5]CollectionsPriceList!$E:$E,[5]CollectionsPriceList!$Q:$Q)</f>
        <v>1</v>
      </c>
      <c r="T65" s="6" t="s">
        <v>11</v>
      </c>
      <c r="U65" s="6"/>
      <c r="V65" s="6" t="s">
        <v>11</v>
      </c>
      <c r="W65" s="6" t="s">
        <v>11</v>
      </c>
      <c r="X65" s="15"/>
      <c r="Y65" s="6" t="s">
        <v>59</v>
      </c>
      <c r="Z65" s="12" t="s">
        <v>463</v>
      </c>
    </row>
    <row r="66" spans="1:26" ht="15.6" customHeight="1" x14ac:dyDescent="0.3">
      <c r="A66" s="6">
        <v>65</v>
      </c>
      <c r="B66" s="7" t="s">
        <v>61</v>
      </c>
      <c r="C66" s="8" t="s">
        <v>464</v>
      </c>
      <c r="D66" s="9" t="s">
        <v>465</v>
      </c>
      <c r="E66" s="10" t="s">
        <v>466</v>
      </c>
      <c r="F66" s="11" t="s">
        <v>31</v>
      </c>
      <c r="G66" s="11">
        <v>24</v>
      </c>
      <c r="H66" s="11" t="s">
        <v>10</v>
      </c>
      <c r="I66" s="11" t="s">
        <v>10</v>
      </c>
      <c r="J66" s="7" t="s">
        <v>51</v>
      </c>
      <c r="K66" s="12" t="s">
        <v>467</v>
      </c>
      <c r="L66" s="13">
        <v>641</v>
      </c>
      <c r="M66" s="11">
        <v>2007</v>
      </c>
      <c r="N66" s="11">
        <v>2025</v>
      </c>
      <c r="O66" s="14" t="s">
        <v>468</v>
      </c>
      <c r="P66" s="15"/>
      <c r="Q66" s="15"/>
      <c r="R66" s="16" t="s">
        <v>469</v>
      </c>
      <c r="S66" s="17">
        <f>_xlfn.XLOOKUP(R66,[5]CollectionsPriceList!$E:$E,[5]CollectionsPriceList!$Q:$Q)</f>
        <v>3</v>
      </c>
      <c r="T66" s="6"/>
      <c r="U66" s="6" t="s">
        <v>11</v>
      </c>
      <c r="V66" s="6"/>
      <c r="W66" s="6" t="s">
        <v>11</v>
      </c>
      <c r="X66" s="15"/>
      <c r="Y66" s="6" t="s">
        <v>59</v>
      </c>
      <c r="Z66" s="12" t="s">
        <v>470</v>
      </c>
    </row>
    <row r="67" spans="1:26" ht="15.6" customHeight="1" x14ac:dyDescent="0.3">
      <c r="A67" s="6">
        <v>66</v>
      </c>
      <c r="B67" s="7" t="s">
        <v>61</v>
      </c>
      <c r="C67" s="8" t="s">
        <v>471</v>
      </c>
      <c r="D67" s="9" t="s">
        <v>472</v>
      </c>
      <c r="E67" s="10" t="s">
        <v>473</v>
      </c>
      <c r="F67" s="11" t="s">
        <v>22</v>
      </c>
      <c r="G67" s="11">
        <v>4</v>
      </c>
      <c r="H67" s="11" t="s">
        <v>26</v>
      </c>
      <c r="I67" s="11" t="s">
        <v>10</v>
      </c>
      <c r="J67" s="7" t="s">
        <v>51</v>
      </c>
      <c r="K67" s="12" t="s">
        <v>160</v>
      </c>
      <c r="L67" s="13">
        <v>320</v>
      </c>
      <c r="M67" s="11">
        <v>1997</v>
      </c>
      <c r="N67" s="11">
        <v>2025</v>
      </c>
      <c r="O67" s="14" t="s">
        <v>474</v>
      </c>
      <c r="P67" s="15"/>
      <c r="Q67" s="15"/>
      <c r="R67" s="16" t="s">
        <v>475</v>
      </c>
      <c r="S67" s="17">
        <f>_xlfn.XLOOKUP(R67,[5]CollectionsPriceList!$E:$E,[5]CollectionsPriceList!$Q:$Q)</f>
        <v>4.5999999999999996</v>
      </c>
      <c r="T67" s="6" t="s">
        <v>11</v>
      </c>
      <c r="U67" s="6"/>
      <c r="V67" s="6" t="s">
        <v>11</v>
      </c>
      <c r="W67" s="6" t="s">
        <v>11</v>
      </c>
      <c r="X67" s="15"/>
      <c r="Y67" s="6" t="s">
        <v>59</v>
      </c>
      <c r="Z67" s="12" t="s">
        <v>476</v>
      </c>
    </row>
    <row r="68" spans="1:26" ht="15.6" customHeight="1" x14ac:dyDescent="0.3">
      <c r="A68" s="6">
        <v>67</v>
      </c>
      <c r="B68" s="7" t="s">
        <v>61</v>
      </c>
      <c r="C68" s="8" t="s">
        <v>477</v>
      </c>
      <c r="D68" s="9" t="s">
        <v>478</v>
      </c>
      <c r="E68" s="10" t="s">
        <v>479</v>
      </c>
      <c r="F68" s="11" t="s">
        <v>12</v>
      </c>
      <c r="G68" s="11">
        <v>12</v>
      </c>
      <c r="H68" s="11" t="s">
        <v>480</v>
      </c>
      <c r="I68" s="11" t="s">
        <v>10</v>
      </c>
      <c r="J68" s="7" t="s">
        <v>51</v>
      </c>
      <c r="K68" s="12" t="s">
        <v>56</v>
      </c>
      <c r="L68" s="13">
        <v>616</v>
      </c>
      <c r="M68" s="11">
        <v>1853</v>
      </c>
      <c r="N68" s="11">
        <v>2025</v>
      </c>
      <c r="O68" s="14" t="s">
        <v>481</v>
      </c>
      <c r="P68" s="15"/>
      <c r="Q68" s="15"/>
      <c r="R68" s="16" t="s">
        <v>482</v>
      </c>
      <c r="S68" s="17">
        <f>_xlfn.XLOOKUP(R68,[5]CollectionsPriceList!$E:$E,[5]CollectionsPriceList!$Q:$Q)</f>
        <v>8.6999999999999993</v>
      </c>
      <c r="T68" s="6" t="s">
        <v>11</v>
      </c>
      <c r="U68" s="6" t="s">
        <v>11</v>
      </c>
      <c r="V68" s="6" t="s">
        <v>11</v>
      </c>
      <c r="W68" s="6" t="s">
        <v>11</v>
      </c>
      <c r="X68" s="15"/>
      <c r="Y68" s="6" t="s">
        <v>59</v>
      </c>
      <c r="Z68" s="12" t="s">
        <v>483</v>
      </c>
    </row>
    <row r="69" spans="1:26" ht="15.6" customHeight="1" x14ac:dyDescent="0.3">
      <c r="A69" s="6">
        <v>68</v>
      </c>
      <c r="B69" s="7" t="s">
        <v>61</v>
      </c>
      <c r="C69" s="8" t="s">
        <v>484</v>
      </c>
      <c r="D69" s="9" t="s">
        <v>485</v>
      </c>
      <c r="E69" s="10" t="s">
        <v>486</v>
      </c>
      <c r="F69" s="11" t="s">
        <v>16</v>
      </c>
      <c r="G69" s="11">
        <v>6</v>
      </c>
      <c r="H69" s="11" t="s">
        <v>10</v>
      </c>
      <c r="I69" s="11" t="s">
        <v>10</v>
      </c>
      <c r="J69" s="7" t="s">
        <v>51</v>
      </c>
      <c r="K69" s="12" t="s">
        <v>366</v>
      </c>
      <c r="L69" s="13">
        <v>595</v>
      </c>
      <c r="M69" s="11">
        <v>1999</v>
      </c>
      <c r="N69" s="11">
        <v>2025</v>
      </c>
      <c r="O69" s="14" t="s">
        <v>487</v>
      </c>
      <c r="P69" s="15"/>
      <c r="Q69" s="15"/>
      <c r="R69" s="16" t="s">
        <v>488</v>
      </c>
      <c r="S69" s="17">
        <f>_xlfn.XLOOKUP(R69,[5]CollectionsPriceList!$E:$E,[5]CollectionsPriceList!$Q:$Q)</f>
        <v>1.6</v>
      </c>
      <c r="T69" s="6"/>
      <c r="U69" s="6" t="s">
        <v>11</v>
      </c>
      <c r="V69" s="6"/>
      <c r="W69" s="6" t="s">
        <v>11</v>
      </c>
      <c r="X69" s="15"/>
      <c r="Y69" s="6" t="s">
        <v>59</v>
      </c>
      <c r="Z69" s="12" t="s">
        <v>489</v>
      </c>
    </row>
    <row r="70" spans="1:26" ht="15.6" customHeight="1" x14ac:dyDescent="0.3">
      <c r="A70" s="6">
        <v>69</v>
      </c>
      <c r="B70" s="7" t="s">
        <v>61</v>
      </c>
      <c r="C70" s="8" t="s">
        <v>490</v>
      </c>
      <c r="D70" s="9" t="s">
        <v>491</v>
      </c>
      <c r="E70" s="10" t="s">
        <v>492</v>
      </c>
      <c r="F70" s="11" t="s">
        <v>22</v>
      </c>
      <c r="G70" s="11">
        <v>4</v>
      </c>
      <c r="H70" s="11" t="s">
        <v>9</v>
      </c>
      <c r="I70" s="11" t="s">
        <v>10</v>
      </c>
      <c r="J70" s="7" t="s">
        <v>51</v>
      </c>
      <c r="K70" s="12" t="s">
        <v>15</v>
      </c>
      <c r="L70" s="13">
        <v>511</v>
      </c>
      <c r="M70" s="11">
        <v>2014</v>
      </c>
      <c r="N70" s="11">
        <v>2025</v>
      </c>
      <c r="O70" s="14" t="s">
        <v>493</v>
      </c>
      <c r="P70" s="15"/>
      <c r="Q70" s="15"/>
      <c r="R70" s="16" t="s">
        <v>494</v>
      </c>
      <c r="S70" s="17">
        <f>_xlfn.XLOOKUP(R70,[5]CollectionsPriceList!$E:$E,[5]CollectionsPriceList!$Q:$Q)</f>
        <v>0.7</v>
      </c>
      <c r="T70" s="6"/>
      <c r="U70" s="6" t="s">
        <v>11</v>
      </c>
      <c r="V70" s="6"/>
      <c r="W70" s="6" t="s">
        <v>11</v>
      </c>
      <c r="X70" s="15"/>
      <c r="Y70" s="6" t="s">
        <v>59</v>
      </c>
      <c r="Z70" s="12" t="s">
        <v>495</v>
      </c>
    </row>
    <row r="71" spans="1:26" ht="15.6" customHeight="1" x14ac:dyDescent="0.3">
      <c r="A71" s="6">
        <v>70</v>
      </c>
      <c r="B71" s="7" t="s">
        <v>61</v>
      </c>
      <c r="C71" s="8" t="s">
        <v>496</v>
      </c>
      <c r="D71" s="9" t="s">
        <v>497</v>
      </c>
      <c r="E71" s="10" t="s">
        <v>498</v>
      </c>
      <c r="F71" s="11" t="s">
        <v>16</v>
      </c>
      <c r="G71" s="11">
        <v>6</v>
      </c>
      <c r="H71" s="11" t="s">
        <v>252</v>
      </c>
      <c r="I71" s="11" t="s">
        <v>10</v>
      </c>
      <c r="J71" s="7" t="s">
        <v>51</v>
      </c>
      <c r="K71" s="12" t="s">
        <v>15</v>
      </c>
      <c r="L71" s="13">
        <v>510</v>
      </c>
      <c r="M71" s="11">
        <v>2010</v>
      </c>
      <c r="N71" s="11">
        <v>2025</v>
      </c>
      <c r="O71" s="14" t="s">
        <v>499</v>
      </c>
      <c r="P71" s="15"/>
      <c r="Q71" s="15"/>
      <c r="R71" s="16" t="s">
        <v>500</v>
      </c>
      <c r="S71" s="17">
        <f>_xlfn.XLOOKUP(R71,[5]CollectionsPriceList!$E:$E,[5]CollectionsPriceList!$Q:$Q)</f>
        <v>0.6</v>
      </c>
      <c r="T71" s="6"/>
      <c r="U71" s="6" t="s">
        <v>11</v>
      </c>
      <c r="V71" s="6"/>
      <c r="W71" s="6" t="s">
        <v>11</v>
      </c>
      <c r="X71" s="15"/>
      <c r="Y71" s="6" t="s">
        <v>59</v>
      </c>
      <c r="Z71" s="12" t="s">
        <v>501</v>
      </c>
    </row>
    <row r="72" spans="1:26" ht="15.6" customHeight="1" x14ac:dyDescent="0.3">
      <c r="A72" s="6">
        <v>71</v>
      </c>
      <c r="B72" s="7" t="s">
        <v>61</v>
      </c>
      <c r="C72" s="8" t="s">
        <v>502</v>
      </c>
      <c r="D72" s="9" t="s">
        <v>503</v>
      </c>
      <c r="E72" s="10" t="s">
        <v>504</v>
      </c>
      <c r="F72" s="11" t="s">
        <v>119</v>
      </c>
      <c r="G72" s="11">
        <v>3</v>
      </c>
      <c r="H72" s="11" t="s">
        <v>10</v>
      </c>
      <c r="I72" s="11" t="s">
        <v>10</v>
      </c>
      <c r="J72" s="7" t="s">
        <v>51</v>
      </c>
      <c r="K72" s="12" t="s">
        <v>85</v>
      </c>
      <c r="L72" s="13">
        <v>950</v>
      </c>
      <c r="M72" s="11">
        <v>2001</v>
      </c>
      <c r="N72" s="11">
        <v>2025</v>
      </c>
      <c r="O72" s="14" t="s">
        <v>505</v>
      </c>
      <c r="P72" s="15"/>
      <c r="Q72" s="15"/>
      <c r="R72" s="16" t="s">
        <v>506</v>
      </c>
      <c r="S72" s="17">
        <f>_xlfn.XLOOKUP(R72,[5]CollectionsPriceList!$E:$E,[5]CollectionsPriceList!$Q:$Q)</f>
        <v>0.3</v>
      </c>
      <c r="T72" s="6"/>
      <c r="U72" s="6"/>
      <c r="V72" s="6" t="s">
        <v>11</v>
      </c>
      <c r="W72" s="6" t="s">
        <v>11</v>
      </c>
      <c r="X72" s="15"/>
      <c r="Y72" s="6" t="s">
        <v>59</v>
      </c>
      <c r="Z72" s="12" t="s">
        <v>507</v>
      </c>
    </row>
    <row r="73" spans="1:26" ht="15.6" customHeight="1" x14ac:dyDescent="0.3">
      <c r="A73" s="6">
        <v>72</v>
      </c>
      <c r="B73" s="7" t="s">
        <v>61</v>
      </c>
      <c r="C73" s="8" t="s">
        <v>508</v>
      </c>
      <c r="D73" s="9" t="s">
        <v>509</v>
      </c>
      <c r="E73" s="10" t="s">
        <v>510</v>
      </c>
      <c r="F73" s="11" t="s">
        <v>119</v>
      </c>
      <c r="G73" s="11">
        <v>3</v>
      </c>
      <c r="H73" s="11" t="s">
        <v>9</v>
      </c>
      <c r="I73" s="11" t="s">
        <v>10</v>
      </c>
      <c r="J73" s="7" t="s">
        <v>51</v>
      </c>
      <c r="K73" s="12" t="s">
        <v>219</v>
      </c>
      <c r="L73" s="11">
        <v>174</v>
      </c>
      <c r="M73" s="11">
        <v>2016</v>
      </c>
      <c r="N73" s="11">
        <v>2025</v>
      </c>
      <c r="O73" s="14" t="s">
        <v>511</v>
      </c>
      <c r="P73" s="15"/>
      <c r="Q73" s="15"/>
      <c r="R73" s="16" t="s">
        <v>512</v>
      </c>
      <c r="S73" s="17">
        <f>_xlfn.XLOOKUP(R73,[5]CollectionsPriceList!$E:$E,[5]CollectionsPriceList!$Q:$Q)</f>
        <v>2.2999999999999998</v>
      </c>
      <c r="T73" s="6"/>
      <c r="U73" s="6"/>
      <c r="V73" s="6"/>
      <c r="W73" s="6" t="s">
        <v>11</v>
      </c>
      <c r="X73" s="15"/>
      <c r="Y73" s="6" t="s">
        <v>513</v>
      </c>
      <c r="Z73" s="12" t="s">
        <v>410</v>
      </c>
    </row>
    <row r="74" spans="1:26" ht="15.6" customHeight="1" x14ac:dyDescent="0.3">
      <c r="A74" s="6">
        <v>73</v>
      </c>
      <c r="B74" s="7" t="s">
        <v>61</v>
      </c>
      <c r="C74" s="8" t="s">
        <v>514</v>
      </c>
      <c r="D74" s="9"/>
      <c r="E74" s="10" t="s">
        <v>515</v>
      </c>
      <c r="F74" s="11" t="s">
        <v>22</v>
      </c>
      <c r="G74" s="11">
        <v>4</v>
      </c>
      <c r="H74" s="11" t="s">
        <v>26</v>
      </c>
      <c r="I74" s="11" t="s">
        <v>10</v>
      </c>
      <c r="J74" s="7" t="s">
        <v>51</v>
      </c>
      <c r="K74" s="12" t="s">
        <v>219</v>
      </c>
      <c r="L74" s="13">
        <v>322</v>
      </c>
      <c r="M74" s="11">
        <v>2016</v>
      </c>
      <c r="N74" s="11">
        <v>2025</v>
      </c>
      <c r="O74" s="14" t="s">
        <v>516</v>
      </c>
      <c r="P74" s="15"/>
      <c r="Q74" s="15"/>
      <c r="R74" s="16" t="s">
        <v>517</v>
      </c>
      <c r="S74" s="17">
        <f>_xlfn.XLOOKUP(R74,[5]CollectionsPriceList!$E:$E,[5]CollectionsPriceList!$Q:$Q)</f>
        <v>1.4</v>
      </c>
      <c r="T74" s="6" t="s">
        <v>11</v>
      </c>
      <c r="U74" s="6"/>
      <c r="V74" s="6"/>
      <c r="W74" s="6" t="s">
        <v>11</v>
      </c>
      <c r="X74" s="15"/>
      <c r="Y74" s="6" t="s">
        <v>59</v>
      </c>
      <c r="Z74" s="12" t="s">
        <v>518</v>
      </c>
    </row>
    <row r="75" spans="1:26" ht="15.6" customHeight="1" x14ac:dyDescent="0.3">
      <c r="A75" s="6">
        <v>74</v>
      </c>
      <c r="B75" s="7" t="s">
        <v>61</v>
      </c>
      <c r="C75" s="8" t="s">
        <v>519</v>
      </c>
      <c r="D75" s="9" t="s">
        <v>520</v>
      </c>
      <c r="E75" s="10" t="s">
        <v>521</v>
      </c>
      <c r="F75" s="11" t="s">
        <v>22</v>
      </c>
      <c r="G75" s="11">
        <v>4</v>
      </c>
      <c r="H75" s="11" t="s">
        <v>9</v>
      </c>
      <c r="I75" s="11" t="s">
        <v>10</v>
      </c>
      <c r="J75" s="7" t="s">
        <v>51</v>
      </c>
      <c r="K75" s="12" t="s">
        <v>219</v>
      </c>
      <c r="L75" s="13">
        <v>174</v>
      </c>
      <c r="M75" s="11">
        <v>2011</v>
      </c>
      <c r="N75" s="11">
        <v>2025</v>
      </c>
      <c r="O75" s="14" t="s">
        <v>522</v>
      </c>
      <c r="P75" s="15"/>
      <c r="Q75" s="15"/>
      <c r="R75" s="16" t="s">
        <v>523</v>
      </c>
      <c r="S75" s="17">
        <f>_xlfn.XLOOKUP(R75,[5]CollectionsPriceList!$E:$E,[5]CollectionsPriceList!$Q:$Q)</f>
        <v>3.4</v>
      </c>
      <c r="T75" s="6" t="s">
        <v>11</v>
      </c>
      <c r="U75" s="6"/>
      <c r="V75" s="6" t="s">
        <v>11</v>
      </c>
      <c r="W75" s="6" t="s">
        <v>11</v>
      </c>
      <c r="X75" s="15"/>
      <c r="Y75" s="6" t="s">
        <v>59</v>
      </c>
      <c r="Z75" s="12" t="s">
        <v>524</v>
      </c>
    </row>
    <row r="76" spans="1:26" ht="15.6" customHeight="1" x14ac:dyDescent="0.3">
      <c r="A76" s="6">
        <v>75</v>
      </c>
      <c r="B76" s="7" t="s">
        <v>61</v>
      </c>
      <c r="C76" s="8" t="s">
        <v>525</v>
      </c>
      <c r="D76" s="9" t="s">
        <v>526</v>
      </c>
      <c r="E76" s="10" t="s">
        <v>527</v>
      </c>
      <c r="F76" s="11" t="s">
        <v>22</v>
      </c>
      <c r="G76" s="11">
        <v>4</v>
      </c>
      <c r="H76" s="11" t="s">
        <v>9</v>
      </c>
      <c r="I76" s="11" t="s">
        <v>10</v>
      </c>
      <c r="J76" s="7" t="s">
        <v>51</v>
      </c>
      <c r="K76" s="12" t="s">
        <v>219</v>
      </c>
      <c r="L76" s="13">
        <v>330</v>
      </c>
      <c r="M76" s="11">
        <v>2009</v>
      </c>
      <c r="N76" s="11">
        <v>2025</v>
      </c>
      <c r="O76" s="14" t="s">
        <v>528</v>
      </c>
      <c r="P76" s="15"/>
      <c r="Q76" s="15"/>
      <c r="R76" s="16" t="s">
        <v>529</v>
      </c>
      <c r="S76" s="17">
        <f>_xlfn.XLOOKUP(R76,[5]CollectionsPriceList!$E:$E,[5]CollectionsPriceList!$Q:$Q)</f>
        <v>1.3</v>
      </c>
      <c r="T76" s="6" t="s">
        <v>11</v>
      </c>
      <c r="U76" s="6"/>
      <c r="V76" s="6" t="s">
        <v>11</v>
      </c>
      <c r="W76" s="6" t="s">
        <v>11</v>
      </c>
      <c r="X76" s="15"/>
      <c r="Y76" s="6" t="s">
        <v>59</v>
      </c>
      <c r="Z76" s="12" t="s">
        <v>530</v>
      </c>
    </row>
    <row r="77" spans="1:26" ht="15.6" customHeight="1" x14ac:dyDescent="0.3">
      <c r="A77" s="6">
        <v>76</v>
      </c>
      <c r="B77" s="7" t="s">
        <v>61</v>
      </c>
      <c r="C77" s="8" t="s">
        <v>531</v>
      </c>
      <c r="D77" s="9" t="s">
        <v>532</v>
      </c>
      <c r="E77" s="10" t="s">
        <v>533</v>
      </c>
      <c r="F77" s="11" t="s">
        <v>174</v>
      </c>
      <c r="G77" s="11">
        <v>2</v>
      </c>
      <c r="H77" s="11" t="s">
        <v>10</v>
      </c>
      <c r="I77" s="11" t="s">
        <v>10</v>
      </c>
      <c r="J77" s="7" t="s">
        <v>51</v>
      </c>
      <c r="K77" s="12" t="s">
        <v>167</v>
      </c>
      <c r="L77" s="13">
        <v>949</v>
      </c>
      <c r="M77" s="11">
        <v>2013</v>
      </c>
      <c r="N77" s="11">
        <v>2025</v>
      </c>
      <c r="O77" s="14" t="s">
        <v>534</v>
      </c>
      <c r="P77" s="15"/>
      <c r="Q77" s="15"/>
      <c r="R77" s="16" t="s">
        <v>535</v>
      </c>
      <c r="S77" s="17">
        <f>_xlfn.XLOOKUP(R77,[5]CollectionsPriceList!$E:$E,[5]CollectionsPriceList!$Q:$Q)</f>
        <v>0.3</v>
      </c>
      <c r="T77" s="6"/>
      <c r="U77" s="6"/>
      <c r="V77" s="6" t="s">
        <v>11</v>
      </c>
      <c r="W77" s="6" t="s">
        <v>11</v>
      </c>
      <c r="X77" s="15"/>
      <c r="Y77" s="6" t="s">
        <v>59</v>
      </c>
      <c r="Z77" s="12" t="s">
        <v>536</v>
      </c>
    </row>
    <row r="78" spans="1:26" ht="15.6" customHeight="1" x14ac:dyDescent="0.3">
      <c r="A78" s="6">
        <v>77</v>
      </c>
      <c r="B78" s="7" t="s">
        <v>61</v>
      </c>
      <c r="C78" s="8" t="s">
        <v>537</v>
      </c>
      <c r="D78" s="9" t="s">
        <v>538</v>
      </c>
      <c r="E78" s="10" t="s">
        <v>539</v>
      </c>
      <c r="F78" s="11" t="s">
        <v>22</v>
      </c>
      <c r="G78" s="11">
        <v>4</v>
      </c>
      <c r="H78" s="11" t="s">
        <v>26</v>
      </c>
      <c r="I78" s="11" t="s">
        <v>10</v>
      </c>
      <c r="J78" s="7" t="s">
        <v>51</v>
      </c>
      <c r="K78" s="12" t="s">
        <v>77</v>
      </c>
      <c r="L78" s="13">
        <v>930</v>
      </c>
      <c r="M78" s="11">
        <v>2000</v>
      </c>
      <c r="N78" s="11">
        <v>2025</v>
      </c>
      <c r="O78" s="14" t="s">
        <v>540</v>
      </c>
      <c r="P78" s="15"/>
      <c r="Q78" s="15"/>
      <c r="R78" s="16" t="s">
        <v>541</v>
      </c>
      <c r="S78" s="17">
        <f>_xlfn.XLOOKUP(R78,[5]CollectionsPriceList!$E:$E,[5]CollectionsPriceList!$Q:$Q)</f>
        <v>1.6</v>
      </c>
      <c r="T78" s="6"/>
      <c r="U78" s="6"/>
      <c r="V78" s="6" t="s">
        <v>11</v>
      </c>
      <c r="W78" s="6" t="s">
        <v>11</v>
      </c>
      <c r="X78" s="15"/>
      <c r="Y78" s="6" t="s">
        <v>59</v>
      </c>
      <c r="Z78" s="12" t="s">
        <v>292</v>
      </c>
    </row>
    <row r="79" spans="1:26" ht="15.6" customHeight="1" x14ac:dyDescent="0.3">
      <c r="A79" s="6">
        <v>78</v>
      </c>
      <c r="B79" s="7" t="s">
        <v>61</v>
      </c>
      <c r="C79" s="8" t="s">
        <v>542</v>
      </c>
      <c r="D79" s="9" t="s">
        <v>543</v>
      </c>
      <c r="E79" s="10" t="s">
        <v>544</v>
      </c>
      <c r="F79" s="11" t="s">
        <v>65</v>
      </c>
      <c r="G79" s="11">
        <v>1</v>
      </c>
      <c r="H79" s="11" t="s">
        <v>26</v>
      </c>
      <c r="I79" s="11" t="s">
        <v>10</v>
      </c>
      <c r="J79" s="7" t="s">
        <v>51</v>
      </c>
      <c r="K79" s="12" t="s">
        <v>175</v>
      </c>
      <c r="L79" s="13">
        <v>410</v>
      </c>
      <c r="M79" s="11">
        <v>2009</v>
      </c>
      <c r="N79" s="11">
        <v>2025</v>
      </c>
      <c r="O79" s="14" t="s">
        <v>545</v>
      </c>
      <c r="P79" s="15"/>
      <c r="Q79" s="15"/>
      <c r="R79" s="16" t="s">
        <v>546</v>
      </c>
      <c r="S79" s="17">
        <f>_xlfn.XLOOKUP(R79,[5]CollectionsPriceList!$E:$E,[5]CollectionsPriceList!$Q:$Q)</f>
        <v>0.5</v>
      </c>
      <c r="T79" s="6"/>
      <c r="U79" s="6"/>
      <c r="V79" s="6" t="s">
        <v>11</v>
      </c>
      <c r="W79" s="6" t="s">
        <v>11</v>
      </c>
      <c r="X79" s="15"/>
      <c r="Y79" s="6" t="s">
        <v>59</v>
      </c>
      <c r="Z79" s="12" t="s">
        <v>547</v>
      </c>
    </row>
    <row r="80" spans="1:26" ht="15.6" customHeight="1" x14ac:dyDescent="0.3">
      <c r="A80" s="6">
        <v>79</v>
      </c>
      <c r="B80" s="7" t="s">
        <v>61</v>
      </c>
      <c r="C80" s="6" t="s">
        <v>548</v>
      </c>
      <c r="D80" s="6"/>
      <c r="E80" s="10" t="s">
        <v>549</v>
      </c>
      <c r="F80" s="11" t="s">
        <v>195</v>
      </c>
      <c r="G80" s="11">
        <v>1</v>
      </c>
      <c r="H80" s="11" t="s">
        <v>10</v>
      </c>
      <c r="I80" s="11" t="s">
        <v>10</v>
      </c>
      <c r="J80" s="7" t="s">
        <v>51</v>
      </c>
      <c r="K80" s="12" t="s">
        <v>550</v>
      </c>
      <c r="L80" s="13"/>
      <c r="M80" s="11">
        <v>2025</v>
      </c>
      <c r="N80" s="11">
        <v>2025</v>
      </c>
      <c r="O80" s="14" t="s">
        <v>551</v>
      </c>
      <c r="P80" s="15"/>
      <c r="Q80" s="15"/>
      <c r="R80" s="16" t="s">
        <v>552</v>
      </c>
      <c r="S80" s="17"/>
      <c r="T80" s="6"/>
      <c r="U80" s="6"/>
      <c r="V80" s="6"/>
      <c r="W80" s="6"/>
      <c r="X80" s="15"/>
      <c r="Y80" s="6" t="s">
        <v>123</v>
      </c>
      <c r="Z80" s="12" t="s">
        <v>553</v>
      </c>
    </row>
    <row r="81" spans="1:26" ht="15.6" customHeight="1" x14ac:dyDescent="0.3">
      <c r="A81" s="6">
        <v>80</v>
      </c>
      <c r="B81" s="7" t="s">
        <v>61</v>
      </c>
      <c r="C81" s="6" t="s">
        <v>554</v>
      </c>
      <c r="D81" s="6"/>
      <c r="E81" s="10" t="s">
        <v>555</v>
      </c>
      <c r="F81" s="11" t="s">
        <v>195</v>
      </c>
      <c r="G81" s="11">
        <v>1</v>
      </c>
      <c r="H81" s="11" t="s">
        <v>10</v>
      </c>
      <c r="I81" s="11" t="s">
        <v>10</v>
      </c>
      <c r="J81" s="7" t="s">
        <v>51</v>
      </c>
      <c r="K81" s="12" t="s">
        <v>134</v>
      </c>
      <c r="L81" s="13"/>
      <c r="M81" s="11">
        <v>2025</v>
      </c>
      <c r="N81" s="11">
        <v>2025</v>
      </c>
      <c r="O81" s="14" t="s">
        <v>556</v>
      </c>
      <c r="P81" s="15"/>
      <c r="Q81" s="15"/>
      <c r="R81" s="16" t="s">
        <v>557</v>
      </c>
      <c r="S81" s="17"/>
      <c r="T81" s="6"/>
      <c r="U81" s="6"/>
      <c r="V81" s="6"/>
      <c r="W81" s="6"/>
      <c r="X81" s="15"/>
      <c r="Y81" s="6" t="s">
        <v>123</v>
      </c>
      <c r="Z81" s="12" t="s">
        <v>553</v>
      </c>
    </row>
    <row r="82" spans="1:26" ht="15.6" customHeight="1" x14ac:dyDescent="0.3">
      <c r="A82" s="6">
        <v>81</v>
      </c>
      <c r="B82" s="7" t="s">
        <v>61</v>
      </c>
      <c r="C82" s="8" t="s">
        <v>558</v>
      </c>
      <c r="D82" s="9" t="s">
        <v>559</v>
      </c>
      <c r="E82" s="10" t="s">
        <v>560</v>
      </c>
      <c r="F82" s="11" t="s">
        <v>119</v>
      </c>
      <c r="G82" s="11">
        <v>3</v>
      </c>
      <c r="H82" s="11" t="s">
        <v>9</v>
      </c>
      <c r="I82" s="11" t="s">
        <v>10</v>
      </c>
      <c r="J82" s="7" t="s">
        <v>51</v>
      </c>
      <c r="K82" s="12" t="s">
        <v>550</v>
      </c>
      <c r="L82" s="11">
        <v>820</v>
      </c>
      <c r="M82" s="11">
        <v>2014</v>
      </c>
      <c r="N82" s="11">
        <v>2025</v>
      </c>
      <c r="O82" s="14" t="s">
        <v>561</v>
      </c>
      <c r="P82" s="15"/>
      <c r="Q82" s="15"/>
      <c r="R82" s="16" t="s">
        <v>562</v>
      </c>
      <c r="S82" s="17">
        <f>_xlfn.XLOOKUP(R82,[5]CollectionsPriceList!$E:$E,[5]CollectionsPriceList!$Q:$Q)</f>
        <v>0.3</v>
      </c>
      <c r="T82" s="6"/>
      <c r="U82" s="6"/>
      <c r="V82" s="6" t="s">
        <v>11</v>
      </c>
      <c r="W82" s="6" t="s">
        <v>11</v>
      </c>
      <c r="X82" s="15"/>
      <c r="Y82" s="6" t="s">
        <v>513</v>
      </c>
      <c r="Z82" s="12" t="s">
        <v>343</v>
      </c>
    </row>
    <row r="83" spans="1:26" ht="15.6" customHeight="1" x14ac:dyDescent="0.3">
      <c r="A83" s="6">
        <v>82</v>
      </c>
      <c r="B83" s="7" t="s">
        <v>61</v>
      </c>
      <c r="C83" s="8" t="s">
        <v>563</v>
      </c>
      <c r="D83" s="9" t="s">
        <v>564</v>
      </c>
      <c r="E83" s="10" t="s">
        <v>565</v>
      </c>
      <c r="F83" s="11" t="s">
        <v>119</v>
      </c>
      <c r="G83" s="11">
        <v>3</v>
      </c>
      <c r="H83" s="11" t="s">
        <v>10</v>
      </c>
      <c r="I83" s="11" t="s">
        <v>10</v>
      </c>
      <c r="J83" s="7" t="s">
        <v>51</v>
      </c>
      <c r="K83" s="12" t="s">
        <v>134</v>
      </c>
      <c r="L83" s="13">
        <v>340</v>
      </c>
      <c r="M83" s="11">
        <v>1998</v>
      </c>
      <c r="N83" s="11">
        <v>2025</v>
      </c>
      <c r="O83" s="14" t="s">
        <v>566</v>
      </c>
      <c r="P83" s="15"/>
      <c r="Q83" s="15"/>
      <c r="R83" s="16" t="s">
        <v>567</v>
      </c>
      <c r="S83" s="17">
        <f>_xlfn.XLOOKUP(R83,[5]CollectionsPriceList!$E:$E,[5]CollectionsPriceList!$Q:$Q)</f>
        <v>1.5</v>
      </c>
      <c r="T83" s="6" t="s">
        <v>11</v>
      </c>
      <c r="U83" s="6"/>
      <c r="V83" s="6" t="s">
        <v>11</v>
      </c>
      <c r="W83" s="6" t="s">
        <v>11</v>
      </c>
      <c r="X83" s="15"/>
      <c r="Y83" s="6" t="s">
        <v>59</v>
      </c>
      <c r="Z83" s="12" t="s">
        <v>568</v>
      </c>
    </row>
    <row r="84" spans="1:26" ht="15.6" customHeight="1" x14ac:dyDescent="0.3">
      <c r="A84" s="6">
        <v>83</v>
      </c>
      <c r="B84" s="7" t="s">
        <v>61</v>
      </c>
      <c r="C84" s="8" t="s">
        <v>569</v>
      </c>
      <c r="D84" s="9" t="s">
        <v>570</v>
      </c>
      <c r="E84" s="10" t="s">
        <v>571</v>
      </c>
      <c r="F84" s="11" t="s">
        <v>119</v>
      </c>
      <c r="G84" s="11">
        <v>3</v>
      </c>
      <c r="H84" s="11" t="s">
        <v>10</v>
      </c>
      <c r="I84" s="11" t="s">
        <v>10</v>
      </c>
      <c r="J84" s="7" t="s">
        <v>51</v>
      </c>
      <c r="K84" s="12" t="s">
        <v>460</v>
      </c>
      <c r="L84" s="13">
        <v>782</v>
      </c>
      <c r="M84" s="11">
        <v>2000</v>
      </c>
      <c r="N84" s="11">
        <v>2025</v>
      </c>
      <c r="O84" s="14" t="s">
        <v>572</v>
      </c>
      <c r="P84" s="15"/>
      <c r="Q84" s="15"/>
      <c r="R84" s="16" t="s">
        <v>573</v>
      </c>
      <c r="S84" s="17">
        <f>_xlfn.XLOOKUP(R84,[5]CollectionsPriceList!$E:$E,[5]CollectionsPriceList!$Q:$Q)</f>
        <v>0.3</v>
      </c>
      <c r="T84" s="6"/>
      <c r="U84" s="6"/>
      <c r="V84" s="6" t="s">
        <v>11</v>
      </c>
      <c r="W84" s="6" t="s">
        <v>11</v>
      </c>
      <c r="X84" s="15"/>
      <c r="Y84" s="6" t="s">
        <v>59</v>
      </c>
      <c r="Z84" s="12" t="s">
        <v>574</v>
      </c>
    </row>
    <row r="85" spans="1:26" ht="15.6" customHeight="1" x14ac:dyDescent="0.3">
      <c r="A85" s="6">
        <v>84</v>
      </c>
      <c r="B85" s="7" t="s">
        <v>61</v>
      </c>
      <c r="C85" s="8" t="s">
        <v>575</v>
      </c>
      <c r="D85" s="9" t="s">
        <v>576</v>
      </c>
      <c r="E85" s="10" t="s">
        <v>577</v>
      </c>
      <c r="F85" s="11" t="s">
        <v>22</v>
      </c>
      <c r="G85" s="11">
        <v>4</v>
      </c>
      <c r="H85" s="11" t="s">
        <v>26</v>
      </c>
      <c r="I85" s="11" t="s">
        <v>10</v>
      </c>
      <c r="J85" s="7" t="s">
        <v>51</v>
      </c>
      <c r="K85" s="12" t="s">
        <v>578</v>
      </c>
      <c r="L85" s="13">
        <v>174</v>
      </c>
      <c r="M85" s="11">
        <v>1998</v>
      </c>
      <c r="N85" s="11">
        <v>2025</v>
      </c>
      <c r="O85" s="14" t="s">
        <v>579</v>
      </c>
      <c r="P85" s="15"/>
      <c r="Q85" s="15"/>
      <c r="R85" s="16" t="s">
        <v>580</v>
      </c>
      <c r="S85" s="17">
        <f>_xlfn.XLOOKUP(R85,[5]CollectionsPriceList!$E:$E,[5]CollectionsPriceList!$Q:$Q)</f>
        <v>1.5</v>
      </c>
      <c r="T85" s="6" t="s">
        <v>11</v>
      </c>
      <c r="U85" s="6" t="s">
        <v>11</v>
      </c>
      <c r="V85" s="6" t="s">
        <v>11</v>
      </c>
      <c r="W85" s="6" t="s">
        <v>11</v>
      </c>
      <c r="X85" s="15"/>
      <c r="Y85" s="6" t="s">
        <v>59</v>
      </c>
      <c r="Z85" s="12" t="s">
        <v>581</v>
      </c>
    </row>
    <row r="86" spans="1:26" ht="15.6" customHeight="1" x14ac:dyDescent="0.3">
      <c r="A86" s="6">
        <v>85</v>
      </c>
      <c r="B86" s="7" t="s">
        <v>61</v>
      </c>
      <c r="C86" s="8" t="s">
        <v>582</v>
      </c>
      <c r="D86" s="9" t="s">
        <v>583</v>
      </c>
      <c r="E86" s="10" t="s">
        <v>584</v>
      </c>
      <c r="F86" s="11" t="s">
        <v>65</v>
      </c>
      <c r="G86" s="11">
        <v>1</v>
      </c>
      <c r="H86" s="11" t="s">
        <v>26</v>
      </c>
      <c r="I86" s="11" t="s">
        <v>10</v>
      </c>
      <c r="J86" s="7" t="s">
        <v>51</v>
      </c>
      <c r="K86" s="12" t="s">
        <v>134</v>
      </c>
      <c r="L86" s="13">
        <v>340</v>
      </c>
      <c r="M86" s="11">
        <v>2014</v>
      </c>
      <c r="N86" s="11">
        <v>2025</v>
      </c>
      <c r="O86" s="14" t="s">
        <v>585</v>
      </c>
      <c r="P86" s="15"/>
      <c r="Q86" s="15"/>
      <c r="R86" s="16" t="s">
        <v>586</v>
      </c>
      <c r="S86" s="17"/>
      <c r="T86" s="6"/>
      <c r="U86" s="6"/>
      <c r="V86" s="6"/>
      <c r="W86" s="6" t="s">
        <v>11</v>
      </c>
      <c r="X86" s="15"/>
      <c r="Y86" s="6" t="s">
        <v>59</v>
      </c>
      <c r="Z86" s="12" t="s">
        <v>587</v>
      </c>
    </row>
    <row r="87" spans="1:26" ht="15.6" customHeight="1" x14ac:dyDescent="0.3">
      <c r="A87" s="6">
        <v>86</v>
      </c>
      <c r="B87" s="7" t="s">
        <v>61</v>
      </c>
      <c r="C87" s="8" t="s">
        <v>588</v>
      </c>
      <c r="D87" s="9" t="s">
        <v>589</v>
      </c>
      <c r="E87" s="10" t="s">
        <v>590</v>
      </c>
      <c r="F87" s="11" t="s">
        <v>65</v>
      </c>
      <c r="G87" s="11">
        <v>1</v>
      </c>
      <c r="H87" s="11" t="s">
        <v>591</v>
      </c>
      <c r="I87" s="11" t="s">
        <v>10</v>
      </c>
      <c r="J87" s="7" t="s">
        <v>51</v>
      </c>
      <c r="K87" s="12" t="s">
        <v>366</v>
      </c>
      <c r="L87" s="13">
        <v>595</v>
      </c>
      <c r="M87" s="11">
        <v>2003</v>
      </c>
      <c r="N87" s="11">
        <v>2025</v>
      </c>
      <c r="O87" s="14" t="s">
        <v>592</v>
      </c>
      <c r="P87" s="15"/>
      <c r="Q87" s="15"/>
      <c r="R87" s="16" t="s">
        <v>593</v>
      </c>
      <c r="S87" s="17">
        <f>_xlfn.XLOOKUP(R87,[5]CollectionsPriceList!$E:$E,[5]CollectionsPriceList!$Q:$Q)</f>
        <v>1.1000000000000001</v>
      </c>
      <c r="T87" s="6"/>
      <c r="U87" s="6" t="s">
        <v>11</v>
      </c>
      <c r="V87" s="6"/>
      <c r="W87" s="6" t="s">
        <v>11</v>
      </c>
      <c r="X87" s="15"/>
      <c r="Y87" s="6" t="s">
        <v>59</v>
      </c>
      <c r="Z87" s="12" t="s">
        <v>594</v>
      </c>
    </row>
    <row r="88" spans="1:26" ht="15.6" customHeight="1" x14ac:dyDescent="0.3">
      <c r="A88" s="6">
        <v>87</v>
      </c>
      <c r="B88" s="7" t="s">
        <v>61</v>
      </c>
      <c r="C88" s="8" t="s">
        <v>595</v>
      </c>
      <c r="D88" s="9" t="s">
        <v>596</v>
      </c>
      <c r="E88" s="10" t="s">
        <v>597</v>
      </c>
      <c r="F88" s="11" t="s">
        <v>174</v>
      </c>
      <c r="G88" s="11">
        <v>2</v>
      </c>
      <c r="H88" s="11" t="s">
        <v>591</v>
      </c>
      <c r="I88" s="11" t="s">
        <v>28</v>
      </c>
      <c r="J88" s="7" t="s">
        <v>51</v>
      </c>
      <c r="K88" s="12" t="s">
        <v>134</v>
      </c>
      <c r="L88" s="13">
        <v>349</v>
      </c>
      <c r="M88" s="11">
        <v>2013</v>
      </c>
      <c r="N88" s="11">
        <v>2025</v>
      </c>
      <c r="O88" s="14" t="s">
        <v>598</v>
      </c>
      <c r="P88" s="15"/>
      <c r="Q88" s="15"/>
      <c r="R88" s="16" t="s">
        <v>599</v>
      </c>
      <c r="S88" s="17">
        <f>_xlfn.XLOOKUP(R88,[5]CollectionsPriceList!$E:$E,[5]CollectionsPriceList!$Q:$Q)</f>
        <v>0.4</v>
      </c>
      <c r="T88" s="6"/>
      <c r="U88" s="6"/>
      <c r="V88" s="6"/>
      <c r="W88" s="6" t="s">
        <v>11</v>
      </c>
      <c r="X88" s="15"/>
      <c r="Y88" s="6" t="s">
        <v>59</v>
      </c>
      <c r="Z88" s="12" t="s">
        <v>600</v>
      </c>
    </row>
    <row r="89" spans="1:26" ht="15.6" customHeight="1" x14ac:dyDescent="0.3">
      <c r="A89" s="6">
        <v>88</v>
      </c>
      <c r="B89" s="7" t="s">
        <v>61</v>
      </c>
      <c r="C89" s="8" t="s">
        <v>601</v>
      </c>
      <c r="D89" s="9" t="s">
        <v>602</v>
      </c>
      <c r="E89" s="10" t="s">
        <v>603</v>
      </c>
      <c r="F89" s="11" t="s">
        <v>119</v>
      </c>
      <c r="G89" s="11">
        <v>3</v>
      </c>
      <c r="H89" s="11" t="s">
        <v>591</v>
      </c>
      <c r="I89" s="11" t="s">
        <v>28</v>
      </c>
      <c r="J89" s="7" t="s">
        <v>51</v>
      </c>
      <c r="K89" s="12" t="s">
        <v>134</v>
      </c>
      <c r="L89" s="13">
        <v>340</v>
      </c>
      <c r="M89" s="11">
        <v>2011</v>
      </c>
      <c r="N89" s="11">
        <v>2025</v>
      </c>
      <c r="O89" s="14" t="s">
        <v>604</v>
      </c>
      <c r="P89" s="15"/>
      <c r="Q89" s="15"/>
      <c r="R89" s="16" t="s">
        <v>605</v>
      </c>
      <c r="S89" s="17">
        <f>_xlfn.XLOOKUP(R89,[5]CollectionsPriceList!$E:$E,[5]CollectionsPriceList!$Q:$Q)</f>
        <v>0.5</v>
      </c>
      <c r="T89" s="6"/>
      <c r="U89" s="6"/>
      <c r="V89" s="6"/>
      <c r="W89" s="6" t="s">
        <v>11</v>
      </c>
      <c r="X89" s="15"/>
      <c r="Y89" s="6" t="s">
        <v>123</v>
      </c>
      <c r="Z89" s="12" t="s">
        <v>606</v>
      </c>
    </row>
    <row r="90" spans="1:26" ht="15.6" customHeight="1" x14ac:dyDescent="0.3">
      <c r="A90" s="6">
        <v>89</v>
      </c>
      <c r="B90" s="7" t="s">
        <v>61</v>
      </c>
      <c r="C90" s="8" t="s">
        <v>607</v>
      </c>
      <c r="D90" s="9" t="s">
        <v>608</v>
      </c>
      <c r="E90" s="10" t="s">
        <v>609</v>
      </c>
      <c r="F90" s="11" t="s">
        <v>22</v>
      </c>
      <c r="G90" s="11">
        <v>4</v>
      </c>
      <c r="H90" s="11" t="s">
        <v>591</v>
      </c>
      <c r="I90" s="11" t="s">
        <v>28</v>
      </c>
      <c r="J90" s="7" t="s">
        <v>51</v>
      </c>
      <c r="K90" s="12" t="s">
        <v>239</v>
      </c>
      <c r="L90" s="13">
        <v>400</v>
      </c>
      <c r="M90" s="11">
        <v>2014</v>
      </c>
      <c r="N90" s="11">
        <v>2025</v>
      </c>
      <c r="O90" s="14" t="s">
        <v>610</v>
      </c>
      <c r="P90" s="15"/>
      <c r="Q90" s="15"/>
      <c r="R90" s="16" t="s">
        <v>611</v>
      </c>
      <c r="S90" s="17">
        <f>_xlfn.XLOOKUP(R90,[5]CollectionsPriceList!$E:$E,[5]CollectionsPriceList!$Q:$Q)</f>
        <v>0.5</v>
      </c>
      <c r="T90" s="6"/>
      <c r="U90" s="6"/>
      <c r="V90" s="6" t="s">
        <v>11</v>
      </c>
      <c r="W90" s="6" t="s">
        <v>11</v>
      </c>
      <c r="X90" s="15"/>
      <c r="Y90" s="6" t="s">
        <v>59</v>
      </c>
      <c r="Z90" s="12" t="s">
        <v>612</v>
      </c>
    </row>
    <row r="91" spans="1:26" ht="15.6" customHeight="1" x14ac:dyDescent="0.3">
      <c r="A91" s="6">
        <v>90</v>
      </c>
      <c r="B91" s="7" t="s">
        <v>61</v>
      </c>
      <c r="C91" s="8" t="s">
        <v>613</v>
      </c>
      <c r="D91" s="9" t="s">
        <v>614</v>
      </c>
      <c r="E91" s="10" t="s">
        <v>615</v>
      </c>
      <c r="F91" s="11" t="s">
        <v>16</v>
      </c>
      <c r="G91" s="11">
        <v>6</v>
      </c>
      <c r="H91" s="11" t="s">
        <v>9</v>
      </c>
      <c r="I91" s="11" t="s">
        <v>28</v>
      </c>
      <c r="J91" s="7" t="s">
        <v>51</v>
      </c>
      <c r="K91" s="12" t="s">
        <v>15</v>
      </c>
      <c r="L91" s="13">
        <v>510</v>
      </c>
      <c r="M91" s="11">
        <v>2014</v>
      </c>
      <c r="N91" s="11">
        <v>2025</v>
      </c>
      <c r="O91" s="14" t="s">
        <v>616</v>
      </c>
      <c r="P91" s="15"/>
      <c r="Q91" s="15"/>
      <c r="R91" s="16" t="s">
        <v>617</v>
      </c>
      <c r="S91" s="17">
        <f>_xlfn.XLOOKUP(R91,[5]CollectionsPriceList!$E:$E,[5]CollectionsPriceList!$Q:$Q)</f>
        <v>0.6</v>
      </c>
      <c r="T91" s="6"/>
      <c r="U91" s="6" t="s">
        <v>11</v>
      </c>
      <c r="V91" s="6"/>
      <c r="W91" s="6" t="s">
        <v>11</v>
      </c>
      <c r="X91" s="15"/>
      <c r="Y91" s="6" t="s">
        <v>59</v>
      </c>
      <c r="Z91" s="12" t="s">
        <v>618</v>
      </c>
    </row>
    <row r="92" spans="1:26" ht="15.6" customHeight="1" x14ac:dyDescent="0.3">
      <c r="A92" s="6">
        <v>91</v>
      </c>
      <c r="B92" s="7" t="s">
        <v>61</v>
      </c>
      <c r="C92" s="8" t="s">
        <v>619</v>
      </c>
      <c r="D92" s="9" t="s">
        <v>620</v>
      </c>
      <c r="E92" s="10" t="s">
        <v>621</v>
      </c>
      <c r="F92" s="11" t="s">
        <v>16</v>
      </c>
      <c r="G92" s="11">
        <v>7</v>
      </c>
      <c r="H92" s="11" t="s">
        <v>591</v>
      </c>
      <c r="I92" s="11" t="s">
        <v>28</v>
      </c>
      <c r="J92" s="7" t="s">
        <v>51</v>
      </c>
      <c r="K92" s="12" t="s">
        <v>36</v>
      </c>
      <c r="L92" s="13">
        <v>616</v>
      </c>
      <c r="M92" s="11">
        <v>2011</v>
      </c>
      <c r="N92" s="11">
        <v>2025</v>
      </c>
      <c r="O92" s="14" t="s">
        <v>622</v>
      </c>
      <c r="P92" s="15"/>
      <c r="Q92" s="15"/>
      <c r="R92" s="16" t="s">
        <v>623</v>
      </c>
      <c r="S92" s="17">
        <f>_xlfn.XLOOKUP(R92,[5]CollectionsPriceList!$E:$E,[5]CollectionsPriceList!$Q:$Q)</f>
        <v>2.9</v>
      </c>
      <c r="T92" s="6"/>
      <c r="U92" s="6" t="s">
        <v>11</v>
      </c>
      <c r="V92" s="6"/>
      <c r="W92" s="6" t="s">
        <v>11</v>
      </c>
      <c r="X92" s="15"/>
      <c r="Y92" s="6" t="s">
        <v>59</v>
      </c>
      <c r="Z92" s="12" t="s">
        <v>624</v>
      </c>
    </row>
    <row r="93" spans="1:26" ht="15.6" customHeight="1" x14ac:dyDescent="0.3">
      <c r="A93" s="6">
        <v>92</v>
      </c>
      <c r="B93" s="7" t="s">
        <v>61</v>
      </c>
      <c r="C93" s="8" t="s">
        <v>625</v>
      </c>
      <c r="D93" s="9" t="s">
        <v>626</v>
      </c>
      <c r="E93" s="10" t="s">
        <v>627</v>
      </c>
      <c r="F93" s="11" t="s">
        <v>12</v>
      </c>
      <c r="G93" s="11">
        <v>8</v>
      </c>
      <c r="H93" s="11" t="s">
        <v>9</v>
      </c>
      <c r="I93" s="11" t="s">
        <v>10</v>
      </c>
      <c r="J93" s="7" t="s">
        <v>51</v>
      </c>
      <c r="K93" s="12" t="s">
        <v>628</v>
      </c>
      <c r="L93" s="13">
        <v>105</v>
      </c>
      <c r="M93" s="11">
        <v>2015</v>
      </c>
      <c r="N93" s="11">
        <v>2025</v>
      </c>
      <c r="O93" s="14" t="s">
        <v>629</v>
      </c>
      <c r="P93" s="15"/>
      <c r="Q93" s="15"/>
      <c r="R93" s="16" t="s">
        <v>630</v>
      </c>
      <c r="S93" s="17">
        <f>_xlfn.XLOOKUP(R93,[5]CollectionsPriceList!$E:$E,[5]CollectionsPriceList!$Q:$Q)</f>
        <v>1.7</v>
      </c>
      <c r="T93" s="6"/>
      <c r="U93" s="6"/>
      <c r="V93" s="6" t="s">
        <v>11</v>
      </c>
      <c r="W93" s="6" t="s">
        <v>11</v>
      </c>
      <c r="X93" s="15"/>
      <c r="Y93" s="6" t="s">
        <v>59</v>
      </c>
      <c r="Z93" s="12" t="s">
        <v>631</v>
      </c>
    </row>
    <row r="94" spans="1:26" ht="15.6" customHeight="1" x14ac:dyDescent="0.3">
      <c r="A94" s="6">
        <v>93</v>
      </c>
      <c r="B94" s="7" t="s">
        <v>61</v>
      </c>
      <c r="C94" s="8" t="s">
        <v>632</v>
      </c>
      <c r="D94" s="9" t="s">
        <v>633</v>
      </c>
      <c r="E94" s="10" t="s">
        <v>634</v>
      </c>
      <c r="F94" s="11" t="s">
        <v>22</v>
      </c>
      <c r="G94" s="11">
        <v>4</v>
      </c>
      <c r="H94" s="11" t="s">
        <v>591</v>
      </c>
      <c r="I94" s="11" t="s">
        <v>28</v>
      </c>
      <c r="J94" s="7" t="s">
        <v>51</v>
      </c>
      <c r="K94" s="12" t="s">
        <v>160</v>
      </c>
      <c r="L94" s="13">
        <v>320</v>
      </c>
      <c r="M94" s="11">
        <v>2000</v>
      </c>
      <c r="N94" s="11">
        <v>2025</v>
      </c>
      <c r="O94" s="14" t="s">
        <v>635</v>
      </c>
      <c r="P94" s="15"/>
      <c r="Q94" s="15"/>
      <c r="R94" s="16" t="s">
        <v>636</v>
      </c>
      <c r="S94" s="17">
        <f>_xlfn.XLOOKUP(R94,[5]CollectionsPriceList!$E:$E,[5]CollectionsPriceList!$Q:$Q)</f>
        <v>1.2</v>
      </c>
      <c r="T94" s="6" t="s">
        <v>11</v>
      </c>
      <c r="U94" s="6"/>
      <c r="V94" s="6" t="s">
        <v>11</v>
      </c>
      <c r="W94" s="6" t="s">
        <v>11</v>
      </c>
      <c r="X94" s="15"/>
      <c r="Y94" s="6" t="s">
        <v>59</v>
      </c>
      <c r="Z94" s="12" t="s">
        <v>637</v>
      </c>
    </row>
    <row r="95" spans="1:26" ht="15.6" customHeight="1" x14ac:dyDescent="0.3">
      <c r="A95" s="6">
        <v>94</v>
      </c>
      <c r="B95" s="7" t="s">
        <v>61</v>
      </c>
      <c r="C95" s="8" t="s">
        <v>638</v>
      </c>
      <c r="D95" s="9" t="s">
        <v>639</v>
      </c>
      <c r="E95" s="10" t="s">
        <v>640</v>
      </c>
      <c r="F95" s="11" t="s">
        <v>22</v>
      </c>
      <c r="G95" s="11">
        <v>4</v>
      </c>
      <c r="H95" s="11" t="s">
        <v>591</v>
      </c>
      <c r="I95" s="11" t="s">
        <v>28</v>
      </c>
      <c r="J95" s="7" t="s">
        <v>51</v>
      </c>
      <c r="K95" s="12" t="s">
        <v>112</v>
      </c>
      <c r="L95" s="13">
        <v>612</v>
      </c>
      <c r="M95" s="11">
        <v>2005</v>
      </c>
      <c r="N95" s="11">
        <v>2025</v>
      </c>
      <c r="O95" s="14" t="s">
        <v>641</v>
      </c>
      <c r="P95" s="15"/>
      <c r="Q95" s="15"/>
      <c r="R95" s="16" t="s">
        <v>642</v>
      </c>
      <c r="S95" s="17">
        <f>_xlfn.XLOOKUP(R95,[5]CollectionsPriceList!$E:$E,[5]CollectionsPriceList!$Q:$Q)</f>
        <v>1.7</v>
      </c>
      <c r="T95" s="6" t="s">
        <v>11</v>
      </c>
      <c r="U95" s="6"/>
      <c r="V95" s="6" t="s">
        <v>11</v>
      </c>
      <c r="W95" s="6" t="s">
        <v>11</v>
      </c>
      <c r="X95" s="15"/>
      <c r="Y95" s="6" t="s">
        <v>59</v>
      </c>
      <c r="Z95" s="12" t="s">
        <v>643</v>
      </c>
    </row>
    <row r="96" spans="1:26" ht="15.6" customHeight="1" x14ac:dyDescent="0.3">
      <c r="A96" s="6">
        <v>95</v>
      </c>
      <c r="B96" s="7" t="s">
        <v>61</v>
      </c>
      <c r="C96" s="8" t="s">
        <v>644</v>
      </c>
      <c r="D96" s="9" t="s">
        <v>645</v>
      </c>
      <c r="E96" s="10" t="s">
        <v>646</v>
      </c>
      <c r="F96" s="11" t="s">
        <v>22</v>
      </c>
      <c r="G96" s="11">
        <v>4</v>
      </c>
      <c r="H96" s="11" t="s">
        <v>9</v>
      </c>
      <c r="I96" s="11" t="s">
        <v>28</v>
      </c>
      <c r="J96" s="7" t="s">
        <v>51</v>
      </c>
      <c r="K96" s="12" t="s">
        <v>15</v>
      </c>
      <c r="L96" s="13">
        <v>510</v>
      </c>
      <c r="M96" s="11">
        <v>2014</v>
      </c>
      <c r="N96" s="11">
        <v>2025</v>
      </c>
      <c r="O96" s="14" t="s">
        <v>647</v>
      </c>
      <c r="P96" s="15"/>
      <c r="Q96" s="15"/>
      <c r="R96" s="16" t="s">
        <v>648</v>
      </c>
      <c r="S96" s="17">
        <f>_xlfn.XLOOKUP(R96,[5]CollectionsPriceList!$E:$E,[5]CollectionsPriceList!$Q:$Q)</f>
        <v>0.5</v>
      </c>
      <c r="T96" s="6"/>
      <c r="U96" s="6" t="s">
        <v>11</v>
      </c>
      <c r="V96" s="6"/>
      <c r="W96" s="6" t="s">
        <v>11</v>
      </c>
      <c r="X96" s="15"/>
      <c r="Y96" s="6" t="s">
        <v>59</v>
      </c>
      <c r="Z96" s="12" t="s">
        <v>649</v>
      </c>
    </row>
    <row r="97" spans="1:26" ht="15.6" customHeight="1" x14ac:dyDescent="0.3">
      <c r="A97" s="6">
        <v>96</v>
      </c>
      <c r="B97" s="7" t="s">
        <v>61</v>
      </c>
      <c r="C97" s="8" t="s">
        <v>650</v>
      </c>
      <c r="D97" s="9" t="s">
        <v>651</v>
      </c>
      <c r="E97" s="10" t="s">
        <v>652</v>
      </c>
      <c r="F97" s="11" t="s">
        <v>65</v>
      </c>
      <c r="G97" s="11">
        <v>1</v>
      </c>
      <c r="H97" s="11" t="s">
        <v>591</v>
      </c>
      <c r="I97" s="11" t="s">
        <v>28</v>
      </c>
      <c r="J97" s="7" t="s">
        <v>51</v>
      </c>
      <c r="K97" s="12" t="s">
        <v>134</v>
      </c>
      <c r="L97" s="13">
        <v>341</v>
      </c>
      <c r="M97" s="11">
        <v>2015</v>
      </c>
      <c r="N97" s="11">
        <v>2025</v>
      </c>
      <c r="O97" s="14" t="s">
        <v>653</v>
      </c>
      <c r="P97" s="15"/>
      <c r="Q97" s="15"/>
      <c r="R97" s="16" t="s">
        <v>654</v>
      </c>
      <c r="S97" s="17">
        <f>_xlfn.XLOOKUP(R97,[5]CollectionsPriceList!$E:$E,[5]CollectionsPriceList!$Q:$Q)</f>
        <v>0.4</v>
      </c>
      <c r="T97" s="6"/>
      <c r="U97" s="6"/>
      <c r="V97" s="6"/>
      <c r="W97" s="6" t="s">
        <v>11</v>
      </c>
      <c r="X97" s="15"/>
      <c r="Y97" s="6" t="s">
        <v>59</v>
      </c>
      <c r="Z97" s="12" t="s">
        <v>655</v>
      </c>
    </row>
    <row r="98" spans="1:26" ht="15.6" customHeight="1" x14ac:dyDescent="0.3">
      <c r="A98" s="6">
        <v>97</v>
      </c>
      <c r="B98" s="7" t="s">
        <v>61</v>
      </c>
      <c r="C98" s="8" t="s">
        <v>656</v>
      </c>
      <c r="D98" s="9" t="s">
        <v>657</v>
      </c>
      <c r="E98" s="10" t="s">
        <v>658</v>
      </c>
      <c r="F98" s="11" t="s">
        <v>12</v>
      </c>
      <c r="G98" s="11">
        <v>13</v>
      </c>
      <c r="H98" s="11" t="s">
        <v>10</v>
      </c>
      <c r="I98" s="11" t="s">
        <v>10</v>
      </c>
      <c r="J98" s="7" t="s">
        <v>51</v>
      </c>
      <c r="K98" s="12" t="s">
        <v>258</v>
      </c>
      <c r="L98" s="13">
        <v>616</v>
      </c>
      <c r="M98" s="11">
        <v>2001</v>
      </c>
      <c r="N98" s="11">
        <v>2025</v>
      </c>
      <c r="O98" s="14" t="s">
        <v>659</v>
      </c>
      <c r="P98" s="15"/>
      <c r="Q98" s="15"/>
      <c r="R98" s="16" t="s">
        <v>660</v>
      </c>
      <c r="S98" s="17">
        <f>_xlfn.XLOOKUP(R98,[5]CollectionsPriceList!$E:$E,[5]CollectionsPriceList!$Q:$Q)</f>
        <v>0.9</v>
      </c>
      <c r="T98" s="6"/>
      <c r="U98" s="6" t="s">
        <v>11</v>
      </c>
      <c r="V98" s="6"/>
      <c r="W98" s="6" t="s">
        <v>11</v>
      </c>
      <c r="X98" s="15"/>
      <c r="Y98" s="6" t="s">
        <v>59</v>
      </c>
      <c r="Z98" s="12" t="s">
        <v>661</v>
      </c>
    </row>
    <row r="99" spans="1:26" ht="15.6" customHeight="1" x14ac:dyDescent="0.3">
      <c r="A99" s="6">
        <v>98</v>
      </c>
      <c r="B99" s="7" t="s">
        <v>61</v>
      </c>
      <c r="C99" s="8" t="s">
        <v>662</v>
      </c>
      <c r="D99" s="9" t="s">
        <v>663</v>
      </c>
      <c r="E99" s="10" t="s">
        <v>664</v>
      </c>
      <c r="F99" s="11" t="s">
        <v>22</v>
      </c>
      <c r="G99" s="11">
        <v>4</v>
      </c>
      <c r="H99" s="11" t="s">
        <v>9</v>
      </c>
      <c r="I99" s="11" t="s">
        <v>10</v>
      </c>
      <c r="J99" s="7" t="s">
        <v>51</v>
      </c>
      <c r="K99" s="12" t="s">
        <v>167</v>
      </c>
      <c r="L99" s="13">
        <v>943</v>
      </c>
      <c r="M99" s="11">
        <v>2000</v>
      </c>
      <c r="N99" s="11">
        <v>2025</v>
      </c>
      <c r="O99" s="14" t="s">
        <v>665</v>
      </c>
      <c r="P99" s="15"/>
      <c r="Q99" s="15"/>
      <c r="R99" s="16" t="s">
        <v>666</v>
      </c>
      <c r="S99" s="17">
        <f>_xlfn.XLOOKUP(R99,[5]CollectionsPriceList!$E:$E,[5]CollectionsPriceList!$Q:$Q)</f>
        <v>0.4</v>
      </c>
      <c r="T99" s="6" t="s">
        <v>11</v>
      </c>
      <c r="U99" s="6"/>
      <c r="V99" s="6" t="s">
        <v>11</v>
      </c>
      <c r="W99" s="6" t="s">
        <v>11</v>
      </c>
      <c r="X99" s="15"/>
      <c r="Y99" s="6" t="s">
        <v>59</v>
      </c>
      <c r="Z99" s="12" t="s">
        <v>637</v>
      </c>
    </row>
    <row r="100" spans="1:26" ht="15.6" customHeight="1" x14ac:dyDescent="0.3">
      <c r="A100" s="6">
        <v>99</v>
      </c>
      <c r="B100" s="7" t="s">
        <v>61</v>
      </c>
      <c r="C100" s="8" t="s">
        <v>667</v>
      </c>
      <c r="D100" s="9" t="s">
        <v>668</v>
      </c>
      <c r="E100" s="10" t="s">
        <v>669</v>
      </c>
      <c r="F100" s="11" t="s">
        <v>22</v>
      </c>
      <c r="G100" s="11">
        <v>4</v>
      </c>
      <c r="H100" s="11" t="s">
        <v>26</v>
      </c>
      <c r="I100" s="11" t="s">
        <v>10</v>
      </c>
      <c r="J100" s="7" t="s">
        <v>51</v>
      </c>
      <c r="K100" s="12" t="s">
        <v>85</v>
      </c>
      <c r="L100" s="13">
        <v>951</v>
      </c>
      <c r="M100" s="11">
        <v>2001</v>
      </c>
      <c r="N100" s="11">
        <v>2025</v>
      </c>
      <c r="O100" s="14" t="s">
        <v>670</v>
      </c>
      <c r="P100" s="15"/>
      <c r="Q100" s="15"/>
      <c r="R100" s="16" t="s">
        <v>671</v>
      </c>
      <c r="S100" s="17">
        <f>_xlfn.XLOOKUP(R100,[5]CollectionsPriceList!$E:$E,[5]CollectionsPriceList!$Q:$Q)</f>
        <v>2.5</v>
      </c>
      <c r="T100" s="6" t="s">
        <v>11</v>
      </c>
      <c r="U100" s="6"/>
      <c r="V100" s="6" t="s">
        <v>11</v>
      </c>
      <c r="W100" s="6" t="s">
        <v>11</v>
      </c>
      <c r="X100" s="15"/>
      <c r="Y100" s="6" t="s">
        <v>59</v>
      </c>
      <c r="Z100" s="12" t="s">
        <v>672</v>
      </c>
    </row>
    <row r="101" spans="1:26" ht="15.6" customHeight="1" x14ac:dyDescent="0.3">
      <c r="A101" s="6">
        <v>100</v>
      </c>
      <c r="B101" s="7" t="s">
        <v>61</v>
      </c>
      <c r="C101" s="8" t="s">
        <v>673</v>
      </c>
      <c r="D101" s="9" t="s">
        <v>674</v>
      </c>
      <c r="E101" s="10" t="s">
        <v>675</v>
      </c>
      <c r="F101" s="11" t="s">
        <v>22</v>
      </c>
      <c r="G101" s="11">
        <v>4</v>
      </c>
      <c r="H101" s="11" t="s">
        <v>9</v>
      </c>
      <c r="I101" s="11" t="s">
        <v>10</v>
      </c>
      <c r="J101" s="7" t="s">
        <v>51</v>
      </c>
      <c r="K101" s="12" t="s">
        <v>676</v>
      </c>
      <c r="L101" s="13">
        <v>270</v>
      </c>
      <c r="M101" s="11">
        <v>2004</v>
      </c>
      <c r="N101" s="11">
        <v>2025</v>
      </c>
      <c r="O101" s="14" t="s">
        <v>677</v>
      </c>
      <c r="P101" s="15"/>
      <c r="Q101" s="15"/>
      <c r="R101" s="16" t="s">
        <v>678</v>
      </c>
      <c r="S101" s="17">
        <f>_xlfn.XLOOKUP(R101,[5]CollectionsPriceList!$E:$E,[5]CollectionsPriceList!$Q:$Q)</f>
        <v>0.3</v>
      </c>
      <c r="T101" s="6"/>
      <c r="U101" s="6"/>
      <c r="V101" s="6" t="s">
        <v>11</v>
      </c>
      <c r="W101" s="6" t="s">
        <v>11</v>
      </c>
      <c r="X101" s="15"/>
      <c r="Y101" s="6" t="s">
        <v>59</v>
      </c>
      <c r="Z101" s="12" t="s">
        <v>679</v>
      </c>
    </row>
    <row r="102" spans="1:26" ht="15.6" customHeight="1" x14ac:dyDescent="0.3">
      <c r="A102" s="6">
        <v>101</v>
      </c>
      <c r="B102" s="7" t="s">
        <v>61</v>
      </c>
      <c r="C102" s="8" t="s">
        <v>680</v>
      </c>
      <c r="D102" s="9" t="s">
        <v>681</v>
      </c>
      <c r="E102" s="10" t="s">
        <v>682</v>
      </c>
      <c r="F102" s="11" t="s">
        <v>174</v>
      </c>
      <c r="G102" s="11">
        <v>2</v>
      </c>
      <c r="H102" s="11" t="s">
        <v>10</v>
      </c>
      <c r="I102" s="11" t="s">
        <v>10</v>
      </c>
      <c r="J102" s="7" t="s">
        <v>51</v>
      </c>
      <c r="K102" s="12" t="s">
        <v>175</v>
      </c>
      <c r="L102" s="13">
        <v>480</v>
      </c>
      <c r="M102" s="11">
        <v>2001</v>
      </c>
      <c r="N102" s="11">
        <v>2025</v>
      </c>
      <c r="O102" s="14" t="s">
        <v>683</v>
      </c>
      <c r="P102" s="15"/>
      <c r="Q102" s="15"/>
      <c r="R102" s="16" t="s">
        <v>684</v>
      </c>
      <c r="S102" s="17">
        <f>_xlfn.XLOOKUP(R102,[5]CollectionsPriceList!$E:$E,[5]CollectionsPriceList!$Q:$Q)</f>
        <v>0.2</v>
      </c>
      <c r="T102" s="6"/>
      <c r="U102" s="6"/>
      <c r="V102" s="6" t="s">
        <v>11</v>
      </c>
      <c r="W102" s="6" t="s">
        <v>11</v>
      </c>
      <c r="X102" s="15"/>
      <c r="Y102" s="6" t="s">
        <v>59</v>
      </c>
      <c r="Z102" s="12" t="s">
        <v>685</v>
      </c>
    </row>
    <row r="103" spans="1:26" ht="15.6" customHeight="1" x14ac:dyDescent="0.3">
      <c r="A103" s="6">
        <v>102</v>
      </c>
      <c r="B103" s="7" t="s">
        <v>61</v>
      </c>
      <c r="C103" s="8" t="s">
        <v>686</v>
      </c>
      <c r="D103" s="9" t="s">
        <v>687</v>
      </c>
      <c r="E103" s="10" t="s">
        <v>688</v>
      </c>
      <c r="F103" s="11" t="s">
        <v>174</v>
      </c>
      <c r="G103" s="11">
        <v>2</v>
      </c>
      <c r="H103" s="11" t="s">
        <v>10</v>
      </c>
      <c r="I103" s="11" t="s">
        <v>10</v>
      </c>
      <c r="J103" s="7" t="s">
        <v>51</v>
      </c>
      <c r="K103" s="12" t="s">
        <v>175</v>
      </c>
      <c r="L103" s="13">
        <v>480</v>
      </c>
      <c r="M103" s="11">
        <v>1998</v>
      </c>
      <c r="N103" s="11">
        <v>2025</v>
      </c>
      <c r="O103" s="14" t="s">
        <v>689</v>
      </c>
      <c r="P103" s="15"/>
      <c r="Q103" s="15"/>
      <c r="R103" s="16" t="s">
        <v>690</v>
      </c>
      <c r="S103" s="17"/>
      <c r="T103" s="6"/>
      <c r="U103" s="6"/>
      <c r="V103" s="6" t="s">
        <v>11</v>
      </c>
      <c r="W103" s="6" t="s">
        <v>11</v>
      </c>
      <c r="X103" s="15"/>
      <c r="Y103" s="6" t="s">
        <v>59</v>
      </c>
      <c r="Z103" s="12" t="s">
        <v>691</v>
      </c>
    </row>
    <row r="104" spans="1:26" ht="15.6" customHeight="1" x14ac:dyDescent="0.3">
      <c r="A104" s="6">
        <v>103</v>
      </c>
      <c r="B104" s="7" t="s">
        <v>61</v>
      </c>
      <c r="C104" s="8" t="s">
        <v>692</v>
      </c>
      <c r="D104" s="9" t="s">
        <v>693</v>
      </c>
      <c r="E104" s="10" t="s">
        <v>694</v>
      </c>
      <c r="F104" s="11" t="s">
        <v>22</v>
      </c>
      <c r="G104" s="11">
        <v>4</v>
      </c>
      <c r="H104" s="11" t="s">
        <v>26</v>
      </c>
      <c r="I104" s="11" t="s">
        <v>10</v>
      </c>
      <c r="J104" s="7" t="s">
        <v>51</v>
      </c>
      <c r="K104" s="12" t="s">
        <v>226</v>
      </c>
      <c r="L104" s="13">
        <v>549</v>
      </c>
      <c r="M104" s="11">
        <v>2015</v>
      </c>
      <c r="N104" s="11">
        <v>2025</v>
      </c>
      <c r="O104" s="14" t="s">
        <v>695</v>
      </c>
      <c r="P104" s="15"/>
      <c r="Q104" s="15"/>
      <c r="R104" s="16" t="s">
        <v>696</v>
      </c>
      <c r="S104" s="17">
        <f>_xlfn.XLOOKUP(R104,[5]CollectionsPriceList!$E:$E,[5]CollectionsPriceList!$Q:$Q)</f>
        <v>1.1000000000000001</v>
      </c>
      <c r="T104" s="6"/>
      <c r="U104" s="6" t="s">
        <v>11</v>
      </c>
      <c r="V104" s="6"/>
      <c r="W104" s="6" t="s">
        <v>11</v>
      </c>
      <c r="X104" s="15"/>
      <c r="Y104" s="6" t="s">
        <v>59</v>
      </c>
      <c r="Z104" s="12" t="s">
        <v>697</v>
      </c>
    </row>
    <row r="105" spans="1:26" ht="15.6" customHeight="1" x14ac:dyDescent="0.3">
      <c r="A105" s="6">
        <v>104</v>
      </c>
      <c r="B105" s="7" t="s">
        <v>61</v>
      </c>
      <c r="C105" s="6" t="s">
        <v>698</v>
      </c>
      <c r="D105" s="6" t="s">
        <v>699</v>
      </c>
      <c r="E105" s="10" t="s">
        <v>700</v>
      </c>
      <c r="F105" s="11" t="s">
        <v>65</v>
      </c>
      <c r="G105" s="11">
        <v>1</v>
      </c>
      <c r="H105" s="11" t="s">
        <v>10</v>
      </c>
      <c r="I105" s="11" t="s">
        <v>10</v>
      </c>
      <c r="J105" s="7" t="s">
        <v>51</v>
      </c>
      <c r="K105" s="12" t="s">
        <v>226</v>
      </c>
      <c r="L105" s="13">
        <v>553</v>
      </c>
      <c r="M105" s="11">
        <v>2024</v>
      </c>
      <c r="N105" s="11">
        <v>2025</v>
      </c>
      <c r="O105" s="14" t="s">
        <v>701</v>
      </c>
      <c r="P105" s="15"/>
      <c r="Q105" s="15"/>
      <c r="R105" s="16" t="s">
        <v>702</v>
      </c>
      <c r="S105" s="17">
        <f>_xlfn.XLOOKUP(R105,[5]CollectionsPriceList!$E:$E,[5]CollectionsPriceList!$Q:$Q)</f>
        <v>2</v>
      </c>
      <c r="T105" s="6"/>
      <c r="U105" s="6" t="s">
        <v>11</v>
      </c>
      <c r="V105" s="6"/>
      <c r="W105" s="6" t="s">
        <v>11</v>
      </c>
      <c r="X105" s="15"/>
      <c r="Y105" s="6" t="s">
        <v>59</v>
      </c>
      <c r="Z105" s="12" t="s">
        <v>703</v>
      </c>
    </row>
    <row r="106" spans="1:26" ht="15.6" customHeight="1" x14ac:dyDescent="0.3">
      <c r="A106" s="6">
        <v>105</v>
      </c>
      <c r="B106" s="7" t="s">
        <v>61</v>
      </c>
      <c r="C106" s="8" t="s">
        <v>704</v>
      </c>
      <c r="D106" s="9" t="s">
        <v>705</v>
      </c>
      <c r="E106" s="10" t="s">
        <v>706</v>
      </c>
      <c r="F106" s="11" t="s">
        <v>16</v>
      </c>
      <c r="G106" s="11">
        <v>6</v>
      </c>
      <c r="H106" s="11" t="s">
        <v>9</v>
      </c>
      <c r="I106" s="11" t="s">
        <v>10</v>
      </c>
      <c r="J106" s="7" t="s">
        <v>51</v>
      </c>
      <c r="K106" s="12" t="s">
        <v>56</v>
      </c>
      <c r="L106" s="13">
        <v>616</v>
      </c>
      <c r="M106" s="11">
        <v>2010</v>
      </c>
      <c r="N106" s="11">
        <v>2025</v>
      </c>
      <c r="O106" s="14" t="s">
        <v>707</v>
      </c>
      <c r="P106" s="15"/>
      <c r="Q106" s="15"/>
      <c r="R106" s="16" t="s">
        <v>708</v>
      </c>
      <c r="S106" s="17">
        <f>_xlfn.XLOOKUP(R106,[5]CollectionsPriceList!$E:$E,[5]CollectionsPriceList!$Q:$Q)</f>
        <v>3.4</v>
      </c>
      <c r="T106" s="6"/>
      <c r="U106" s="6" t="s">
        <v>11</v>
      </c>
      <c r="V106" s="6"/>
      <c r="W106" s="6" t="s">
        <v>11</v>
      </c>
      <c r="X106" s="15"/>
      <c r="Y106" s="6" t="s">
        <v>59</v>
      </c>
      <c r="Z106" s="12" t="s">
        <v>709</v>
      </c>
    </row>
    <row r="107" spans="1:26" ht="15.6" customHeight="1" x14ac:dyDescent="0.3">
      <c r="A107" s="6">
        <v>106</v>
      </c>
      <c r="B107" s="7" t="s">
        <v>61</v>
      </c>
      <c r="C107" s="8" t="s">
        <v>710</v>
      </c>
      <c r="D107" s="9"/>
      <c r="E107" s="10" t="s">
        <v>711</v>
      </c>
      <c r="F107" s="11" t="s">
        <v>65</v>
      </c>
      <c r="G107" s="11">
        <v>1</v>
      </c>
      <c r="H107" s="11" t="s">
        <v>26</v>
      </c>
      <c r="I107" s="11" t="s">
        <v>10</v>
      </c>
      <c r="J107" s="7" t="s">
        <v>51</v>
      </c>
      <c r="K107" s="12" t="s">
        <v>56</v>
      </c>
      <c r="L107" s="13">
        <v>616</v>
      </c>
      <c r="M107" s="11">
        <v>2008</v>
      </c>
      <c r="N107" s="11">
        <v>2025</v>
      </c>
      <c r="O107" s="14" t="s">
        <v>712</v>
      </c>
      <c r="P107" s="15"/>
      <c r="Q107" s="15"/>
      <c r="R107" s="16" t="s">
        <v>713</v>
      </c>
      <c r="S107" s="17">
        <f>_xlfn.XLOOKUP(R107,[5]CollectionsPriceList!$E:$E,[5]CollectionsPriceList!$Q:$Q)</f>
        <v>2.1</v>
      </c>
      <c r="T107" s="6"/>
      <c r="U107" s="6"/>
      <c r="V107" s="6"/>
      <c r="W107" s="6" t="s">
        <v>11</v>
      </c>
      <c r="X107" s="15"/>
      <c r="Y107" s="6" t="s">
        <v>59</v>
      </c>
      <c r="Z107" s="12" t="s">
        <v>714</v>
      </c>
    </row>
    <row r="108" spans="1:26" ht="15.6" customHeight="1" x14ac:dyDescent="0.3">
      <c r="A108" s="6">
        <v>107</v>
      </c>
      <c r="B108" s="7" t="s">
        <v>61</v>
      </c>
      <c r="C108" s="8" t="s">
        <v>715</v>
      </c>
      <c r="D108" s="9" t="s">
        <v>716</v>
      </c>
      <c r="E108" s="10" t="s">
        <v>717</v>
      </c>
      <c r="F108" s="11" t="s">
        <v>16</v>
      </c>
      <c r="G108" s="11">
        <v>6</v>
      </c>
      <c r="H108" s="11" t="s">
        <v>10</v>
      </c>
      <c r="I108" s="11" t="s">
        <v>10</v>
      </c>
      <c r="J108" s="7" t="s">
        <v>51</v>
      </c>
      <c r="K108" s="12" t="s">
        <v>15</v>
      </c>
      <c r="L108" s="13">
        <v>511</v>
      </c>
      <c r="M108" s="11">
        <v>1997</v>
      </c>
      <c r="N108" s="11">
        <v>2025</v>
      </c>
      <c r="O108" s="14" t="s">
        <v>718</v>
      </c>
      <c r="P108" s="15"/>
      <c r="Q108" s="15"/>
      <c r="R108" s="16" t="s">
        <v>25</v>
      </c>
      <c r="S108" s="17">
        <f>_xlfn.XLOOKUP(R108,[5]CollectionsPriceList!$E:$E,[5]CollectionsPriceList!$Q:$Q)</f>
        <v>0.9</v>
      </c>
      <c r="T108" s="6"/>
      <c r="U108" s="6" t="s">
        <v>11</v>
      </c>
      <c r="V108" s="6"/>
      <c r="W108" s="6" t="s">
        <v>11</v>
      </c>
      <c r="X108" s="15"/>
      <c r="Y108" s="6" t="s">
        <v>59</v>
      </c>
      <c r="Z108" s="12" t="s">
        <v>719</v>
      </c>
    </row>
    <row r="109" spans="1:26" ht="15.6" customHeight="1" x14ac:dyDescent="0.3">
      <c r="A109" s="6">
        <v>108</v>
      </c>
      <c r="B109" s="7" t="s">
        <v>61</v>
      </c>
      <c r="C109" s="8" t="s">
        <v>720</v>
      </c>
      <c r="D109" s="9" t="s">
        <v>721</v>
      </c>
      <c r="E109" s="10" t="s">
        <v>722</v>
      </c>
      <c r="F109" s="11" t="s">
        <v>22</v>
      </c>
      <c r="G109" s="11">
        <v>4</v>
      </c>
      <c r="H109" s="11" t="s">
        <v>26</v>
      </c>
      <c r="I109" s="11" t="s">
        <v>10</v>
      </c>
      <c r="J109" s="7" t="s">
        <v>51</v>
      </c>
      <c r="K109" s="12" t="s">
        <v>167</v>
      </c>
      <c r="L109" s="13">
        <v>305</v>
      </c>
      <c r="M109" s="11">
        <v>1997</v>
      </c>
      <c r="N109" s="11">
        <v>2025</v>
      </c>
      <c r="O109" s="14" t="s">
        <v>723</v>
      </c>
      <c r="P109" s="15"/>
      <c r="Q109" s="15"/>
      <c r="R109" s="16" t="s">
        <v>724</v>
      </c>
      <c r="S109" s="17">
        <f>_xlfn.XLOOKUP(R109,[5]CollectionsPriceList!$E:$E,[5]CollectionsPriceList!$Q:$Q)</f>
        <v>1.1000000000000001</v>
      </c>
      <c r="T109" s="6" t="s">
        <v>11</v>
      </c>
      <c r="U109" s="6"/>
      <c r="V109" s="6" t="s">
        <v>11</v>
      </c>
      <c r="W109" s="6" t="s">
        <v>11</v>
      </c>
      <c r="X109" s="15"/>
      <c r="Y109" s="6" t="s">
        <v>59</v>
      </c>
      <c r="Z109" s="12" t="s">
        <v>725</v>
      </c>
    </row>
    <row r="110" spans="1:26" ht="15.6" customHeight="1" x14ac:dyDescent="0.3">
      <c r="A110" s="6">
        <v>109</v>
      </c>
      <c r="B110" s="7" t="s">
        <v>61</v>
      </c>
      <c r="C110" s="8" t="s">
        <v>726</v>
      </c>
      <c r="D110" s="9" t="s">
        <v>727</v>
      </c>
      <c r="E110" s="10" t="s">
        <v>728</v>
      </c>
      <c r="F110" s="11" t="s">
        <v>12</v>
      </c>
      <c r="G110" s="11">
        <v>12</v>
      </c>
      <c r="H110" s="11" t="s">
        <v>10</v>
      </c>
      <c r="I110" s="11" t="s">
        <v>10</v>
      </c>
      <c r="J110" s="7" t="s">
        <v>51</v>
      </c>
      <c r="K110" s="12" t="s">
        <v>15</v>
      </c>
      <c r="L110" s="13">
        <v>510</v>
      </c>
      <c r="M110" s="11">
        <v>1997</v>
      </c>
      <c r="N110" s="11">
        <v>2025</v>
      </c>
      <c r="O110" s="14" t="s">
        <v>729</v>
      </c>
      <c r="P110" s="15"/>
      <c r="Q110" s="15"/>
      <c r="R110" s="16" t="s">
        <v>730</v>
      </c>
      <c r="S110" s="17">
        <f>_xlfn.XLOOKUP(R110,[5]CollectionsPriceList!$E:$E,[5]CollectionsPriceList!$Q:$Q)</f>
        <v>1.3</v>
      </c>
      <c r="T110" s="6"/>
      <c r="U110" s="6" t="s">
        <v>11</v>
      </c>
      <c r="V110" s="6"/>
      <c r="W110" s="6" t="s">
        <v>11</v>
      </c>
      <c r="X110" s="15"/>
      <c r="Y110" s="6" t="s">
        <v>59</v>
      </c>
      <c r="Z110" s="12" t="s">
        <v>731</v>
      </c>
    </row>
    <row r="111" spans="1:26" ht="15.6" customHeight="1" x14ac:dyDescent="0.3">
      <c r="A111" s="6">
        <v>110</v>
      </c>
      <c r="B111" s="7" t="s">
        <v>61</v>
      </c>
      <c r="C111" s="6" t="s">
        <v>732</v>
      </c>
      <c r="D111" s="6"/>
      <c r="E111" s="10" t="s">
        <v>733</v>
      </c>
      <c r="F111" s="11" t="s">
        <v>195</v>
      </c>
      <c r="G111" s="11">
        <v>1</v>
      </c>
      <c r="H111" s="11" t="s">
        <v>10</v>
      </c>
      <c r="I111" s="11" t="s">
        <v>10</v>
      </c>
      <c r="J111" s="7" t="s">
        <v>51</v>
      </c>
      <c r="K111" s="12" t="s">
        <v>239</v>
      </c>
      <c r="L111" s="13"/>
      <c r="M111" s="11">
        <v>2025</v>
      </c>
      <c r="N111" s="11">
        <v>2025</v>
      </c>
      <c r="O111" s="14" t="s">
        <v>734</v>
      </c>
      <c r="P111" s="15"/>
      <c r="Q111" s="15"/>
      <c r="R111" s="16" t="s">
        <v>735</v>
      </c>
      <c r="S111" s="17"/>
      <c r="T111" s="6"/>
      <c r="U111" s="6"/>
      <c r="V111" s="6"/>
      <c r="W111" s="6"/>
      <c r="X111" s="15"/>
      <c r="Y111" s="6" t="s">
        <v>123</v>
      </c>
      <c r="Z111" s="12" t="s">
        <v>553</v>
      </c>
    </row>
    <row r="112" spans="1:26" ht="15.6" customHeight="1" x14ac:dyDescent="0.3">
      <c r="A112" s="6">
        <v>111</v>
      </c>
      <c r="B112" s="7" t="s">
        <v>61</v>
      </c>
      <c r="C112" s="8" t="s">
        <v>736</v>
      </c>
      <c r="D112" s="9" t="s">
        <v>737</v>
      </c>
      <c r="E112" s="10" t="s">
        <v>738</v>
      </c>
      <c r="F112" s="11" t="s">
        <v>22</v>
      </c>
      <c r="G112" s="11">
        <v>4</v>
      </c>
      <c r="H112" s="11" t="s">
        <v>26</v>
      </c>
      <c r="I112" s="11" t="s">
        <v>10</v>
      </c>
      <c r="J112" s="7" t="s">
        <v>51</v>
      </c>
      <c r="K112" s="12" t="s">
        <v>167</v>
      </c>
      <c r="L112" s="13">
        <v>940</v>
      </c>
      <c r="M112" s="11">
        <v>1999</v>
      </c>
      <c r="N112" s="11">
        <v>2025</v>
      </c>
      <c r="O112" s="14" t="s">
        <v>739</v>
      </c>
      <c r="P112" s="15"/>
      <c r="Q112" s="15"/>
      <c r="R112" s="16" t="s">
        <v>740</v>
      </c>
      <c r="S112" s="17">
        <f>_xlfn.XLOOKUP(R112,[5]CollectionsPriceList!$E:$E,[5]CollectionsPriceList!$Q:$Q)</f>
        <v>0.8</v>
      </c>
      <c r="T112" s="6" t="s">
        <v>11</v>
      </c>
      <c r="U112" s="6"/>
      <c r="V112" s="6" t="s">
        <v>11</v>
      </c>
      <c r="W112" s="6" t="s">
        <v>11</v>
      </c>
      <c r="X112" s="15"/>
      <c r="Y112" s="6" t="s">
        <v>59</v>
      </c>
      <c r="Z112" s="12" t="s">
        <v>741</v>
      </c>
    </row>
    <row r="113" spans="1:26" ht="15.6" customHeight="1" x14ac:dyDescent="0.3">
      <c r="A113" s="6">
        <v>112</v>
      </c>
      <c r="B113" s="7" t="s">
        <v>61</v>
      </c>
      <c r="C113" s="8" t="s">
        <v>742</v>
      </c>
      <c r="D113" s="9" t="s">
        <v>743</v>
      </c>
      <c r="E113" s="10" t="s">
        <v>744</v>
      </c>
      <c r="F113" s="11" t="s">
        <v>119</v>
      </c>
      <c r="G113" s="11">
        <v>3</v>
      </c>
      <c r="H113" s="11" t="s">
        <v>10</v>
      </c>
      <c r="I113" s="11" t="s">
        <v>10</v>
      </c>
      <c r="J113" s="7" t="s">
        <v>51</v>
      </c>
      <c r="K113" s="12" t="s">
        <v>167</v>
      </c>
      <c r="L113" s="13">
        <v>301</v>
      </c>
      <c r="M113" s="11">
        <v>1997</v>
      </c>
      <c r="N113" s="11">
        <v>2025</v>
      </c>
      <c r="O113" s="14" t="s">
        <v>745</v>
      </c>
      <c r="P113" s="15"/>
      <c r="Q113" s="15"/>
      <c r="R113" s="16" t="s">
        <v>746</v>
      </c>
      <c r="S113" s="17">
        <f>_xlfn.XLOOKUP(R113,[5]CollectionsPriceList!$E:$E,[5]CollectionsPriceList!$Q:$Q)</f>
        <v>0.4</v>
      </c>
      <c r="T113" s="6" t="s">
        <v>11</v>
      </c>
      <c r="U113" s="6"/>
      <c r="V113" s="6" t="s">
        <v>11</v>
      </c>
      <c r="W113" s="6" t="s">
        <v>11</v>
      </c>
      <c r="X113" s="15"/>
      <c r="Y113" s="6" t="s">
        <v>59</v>
      </c>
      <c r="Z113" s="12" t="s">
        <v>747</v>
      </c>
    </row>
    <row r="114" spans="1:26" ht="15.6" customHeight="1" x14ac:dyDescent="0.3">
      <c r="A114" s="6">
        <v>113</v>
      </c>
      <c r="B114" s="7" t="s">
        <v>61</v>
      </c>
      <c r="C114" s="8" t="s">
        <v>748</v>
      </c>
      <c r="D114" s="9"/>
      <c r="E114" s="10" t="s">
        <v>749</v>
      </c>
      <c r="F114" s="11" t="s">
        <v>174</v>
      </c>
      <c r="G114" s="11">
        <v>2</v>
      </c>
      <c r="H114" s="11" t="s">
        <v>26</v>
      </c>
      <c r="I114" s="11" t="s">
        <v>10</v>
      </c>
      <c r="J114" s="7" t="s">
        <v>51</v>
      </c>
      <c r="K114" s="12" t="s">
        <v>85</v>
      </c>
      <c r="L114" s="13">
        <v>954</v>
      </c>
      <c r="M114" s="11">
        <v>2023</v>
      </c>
      <c r="N114" s="11">
        <v>2025</v>
      </c>
      <c r="O114" s="14" t="s">
        <v>750</v>
      </c>
      <c r="P114" s="15"/>
      <c r="Q114" s="15"/>
      <c r="R114" s="16" t="s">
        <v>751</v>
      </c>
      <c r="S114" s="17"/>
      <c r="T114" s="6"/>
      <c r="U114" s="6"/>
      <c r="V114" s="6"/>
      <c r="W114" s="6"/>
      <c r="X114" s="15"/>
      <c r="Y114" s="6" t="s">
        <v>123</v>
      </c>
      <c r="Z114" s="12"/>
    </row>
    <row r="115" spans="1:26" ht="15.6" customHeight="1" x14ac:dyDescent="0.3">
      <c r="A115" s="6">
        <v>114</v>
      </c>
      <c r="B115" s="7" t="s">
        <v>61</v>
      </c>
      <c r="C115" s="8" t="s">
        <v>752</v>
      </c>
      <c r="D115" s="9" t="s">
        <v>753</v>
      </c>
      <c r="E115" s="10" t="s">
        <v>754</v>
      </c>
      <c r="F115" s="11" t="s">
        <v>119</v>
      </c>
      <c r="G115" s="11">
        <v>3</v>
      </c>
      <c r="H115" s="11" t="s">
        <v>9</v>
      </c>
      <c r="I115" s="11" t="s">
        <v>10</v>
      </c>
      <c r="J115" s="7" t="s">
        <v>51</v>
      </c>
      <c r="K115" s="12" t="s">
        <v>460</v>
      </c>
      <c r="L115" s="13">
        <v>793</v>
      </c>
      <c r="M115" s="11">
        <v>2007</v>
      </c>
      <c r="N115" s="11">
        <v>2025</v>
      </c>
      <c r="O115" s="14" t="s">
        <v>755</v>
      </c>
      <c r="P115" s="15"/>
      <c r="Q115" s="15"/>
      <c r="R115" s="16" t="s">
        <v>756</v>
      </c>
      <c r="S115" s="17">
        <f>_xlfn.XLOOKUP(R115,[5]CollectionsPriceList!$E:$E,[5]CollectionsPriceList!$Q:$Q)</f>
        <v>0.4</v>
      </c>
      <c r="T115" s="6"/>
      <c r="U115" s="6"/>
      <c r="V115" s="6" t="s">
        <v>11</v>
      </c>
      <c r="W115" s="6" t="s">
        <v>11</v>
      </c>
      <c r="X115" s="15"/>
      <c r="Y115" s="6" t="s">
        <v>59</v>
      </c>
      <c r="Z115" s="12" t="s">
        <v>757</v>
      </c>
    </row>
    <row r="116" spans="1:26" ht="15.6" customHeight="1" x14ac:dyDescent="0.3">
      <c r="A116" s="6">
        <v>115</v>
      </c>
      <c r="B116" s="7" t="s">
        <v>61</v>
      </c>
      <c r="C116" s="8" t="s">
        <v>758</v>
      </c>
      <c r="D116" s="9"/>
      <c r="E116" s="10" t="s">
        <v>759</v>
      </c>
      <c r="F116" s="11" t="s">
        <v>65</v>
      </c>
      <c r="G116" s="11">
        <v>1</v>
      </c>
      <c r="H116" s="11" t="s">
        <v>26</v>
      </c>
      <c r="I116" s="11" t="s">
        <v>10</v>
      </c>
      <c r="J116" s="7" t="s">
        <v>51</v>
      </c>
      <c r="K116" s="12" t="s">
        <v>760</v>
      </c>
      <c r="L116" s="13">
        <v>320</v>
      </c>
      <c r="M116" s="11">
        <v>2019</v>
      </c>
      <c r="N116" s="11">
        <v>2025</v>
      </c>
      <c r="O116" s="14" t="s">
        <v>761</v>
      </c>
      <c r="P116" s="15"/>
      <c r="Q116" s="15"/>
      <c r="R116" s="16" t="s">
        <v>762</v>
      </c>
      <c r="S116" s="17">
        <f>_xlfn.XLOOKUP(R116,[5]CollectionsPriceList!$E:$E,[5]CollectionsPriceList!$Q:$Q)</f>
        <v>1.8</v>
      </c>
      <c r="T116" s="6"/>
      <c r="U116" s="6"/>
      <c r="V116" s="6"/>
      <c r="W116" s="6" t="s">
        <v>11</v>
      </c>
      <c r="X116" s="15"/>
      <c r="Y116" s="6" t="s">
        <v>123</v>
      </c>
      <c r="Z116" s="12"/>
    </row>
    <row r="117" spans="1:26" ht="15.6" customHeight="1" x14ac:dyDescent="0.3">
      <c r="A117" s="6">
        <v>116</v>
      </c>
      <c r="B117" s="7" t="s">
        <v>61</v>
      </c>
      <c r="C117" s="8" t="s">
        <v>763</v>
      </c>
      <c r="D117" s="9"/>
      <c r="E117" s="10" t="s">
        <v>764</v>
      </c>
      <c r="F117" s="11" t="s">
        <v>65</v>
      </c>
      <c r="G117" s="11">
        <v>1</v>
      </c>
      <c r="H117" s="11" t="s">
        <v>26</v>
      </c>
      <c r="I117" s="11" t="s">
        <v>10</v>
      </c>
      <c r="J117" s="7" t="s">
        <v>51</v>
      </c>
      <c r="K117" s="12" t="s">
        <v>128</v>
      </c>
      <c r="L117" s="13">
        <v>670</v>
      </c>
      <c r="M117" s="11">
        <v>2020</v>
      </c>
      <c r="N117" s="11">
        <v>2025</v>
      </c>
      <c r="O117" s="14" t="s">
        <v>765</v>
      </c>
      <c r="P117" s="15"/>
      <c r="Q117" s="15"/>
      <c r="R117" s="16" t="s">
        <v>766</v>
      </c>
      <c r="S117" s="17">
        <f>_xlfn.XLOOKUP(R117,[5]CollectionsPriceList!$E:$E,[5]CollectionsPriceList!$Q:$Q)</f>
        <v>2.4</v>
      </c>
      <c r="T117" s="6"/>
      <c r="U117" s="6"/>
      <c r="V117" s="6"/>
      <c r="W117" s="6" t="s">
        <v>11</v>
      </c>
      <c r="X117" s="15"/>
      <c r="Y117" s="6" t="s">
        <v>123</v>
      </c>
      <c r="Z117" s="12"/>
    </row>
    <row r="118" spans="1:26" ht="15.6" customHeight="1" x14ac:dyDescent="0.3">
      <c r="A118" s="6">
        <v>117</v>
      </c>
      <c r="B118" s="7" t="s">
        <v>61</v>
      </c>
      <c r="C118" s="8" t="s">
        <v>767</v>
      </c>
      <c r="D118" s="9"/>
      <c r="E118" s="10" t="s">
        <v>768</v>
      </c>
      <c r="F118" s="11" t="s">
        <v>65</v>
      </c>
      <c r="G118" s="11">
        <v>1</v>
      </c>
      <c r="H118" s="11" t="s">
        <v>26</v>
      </c>
      <c r="I118" s="11" t="s">
        <v>10</v>
      </c>
      <c r="J118" s="7" t="s">
        <v>51</v>
      </c>
      <c r="K118" s="12" t="s">
        <v>128</v>
      </c>
      <c r="L118" s="13">
        <v>362</v>
      </c>
      <c r="M118" s="11">
        <v>2015</v>
      </c>
      <c r="N118" s="11">
        <v>2025</v>
      </c>
      <c r="O118" s="14" t="s">
        <v>769</v>
      </c>
      <c r="P118" s="15"/>
      <c r="Q118" s="15"/>
      <c r="R118" s="16" t="s">
        <v>770</v>
      </c>
      <c r="S118" s="17">
        <f>_xlfn.XLOOKUP(R118,[5]CollectionsPriceList!$E:$E,[5]CollectionsPriceList!$Q:$Q)</f>
        <v>1.8</v>
      </c>
      <c r="T118" s="6"/>
      <c r="U118" s="6"/>
      <c r="V118" s="6"/>
      <c r="W118" s="6" t="s">
        <v>11</v>
      </c>
      <c r="X118" s="15"/>
      <c r="Y118" s="6" t="s">
        <v>123</v>
      </c>
      <c r="Z118" s="12" t="s">
        <v>433</v>
      </c>
    </row>
    <row r="119" spans="1:26" ht="15.6" customHeight="1" x14ac:dyDescent="0.3">
      <c r="A119" s="6">
        <v>118</v>
      </c>
      <c r="B119" s="7" t="s">
        <v>61</v>
      </c>
      <c r="C119" s="8" t="s">
        <v>771</v>
      </c>
      <c r="D119" s="9" t="s">
        <v>772</v>
      </c>
      <c r="E119" s="10" t="s">
        <v>773</v>
      </c>
      <c r="F119" s="11" t="s">
        <v>16</v>
      </c>
      <c r="G119" s="11">
        <v>5</v>
      </c>
      <c r="H119" s="11" t="s">
        <v>9</v>
      </c>
      <c r="I119" s="11" t="s">
        <v>10</v>
      </c>
      <c r="J119" s="7" t="s">
        <v>51</v>
      </c>
      <c r="K119" s="12" t="s">
        <v>56</v>
      </c>
      <c r="L119" s="13">
        <v>616</v>
      </c>
      <c r="M119" s="11">
        <v>1997</v>
      </c>
      <c r="N119" s="11">
        <v>2025</v>
      </c>
      <c r="O119" s="14" t="s">
        <v>774</v>
      </c>
      <c r="P119" s="15"/>
      <c r="Q119" s="15"/>
      <c r="R119" s="16" t="s">
        <v>775</v>
      </c>
      <c r="S119" s="17">
        <f>_xlfn.XLOOKUP(R119,[5]CollectionsPriceList!$E:$E,[5]CollectionsPriceList!$Q:$Q)</f>
        <v>3.1</v>
      </c>
      <c r="T119" s="6" t="s">
        <v>11</v>
      </c>
      <c r="U119" s="6"/>
      <c r="V119" s="6" t="s">
        <v>11</v>
      </c>
      <c r="W119" s="6" t="s">
        <v>11</v>
      </c>
      <c r="X119" s="15"/>
      <c r="Y119" s="6" t="s">
        <v>59</v>
      </c>
      <c r="Z119" s="12" t="s">
        <v>776</v>
      </c>
    </row>
    <row r="120" spans="1:26" ht="15.6" customHeight="1" x14ac:dyDescent="0.3">
      <c r="A120" s="6">
        <v>119</v>
      </c>
      <c r="B120" s="7" t="s">
        <v>61</v>
      </c>
      <c r="C120" s="8" t="s">
        <v>777</v>
      </c>
      <c r="D120" s="9" t="s">
        <v>778</v>
      </c>
      <c r="E120" s="10" t="s">
        <v>779</v>
      </c>
      <c r="F120" s="11" t="s">
        <v>119</v>
      </c>
      <c r="G120" s="11">
        <v>3</v>
      </c>
      <c r="H120" s="11" t="s">
        <v>591</v>
      </c>
      <c r="I120" s="11" t="s">
        <v>28</v>
      </c>
      <c r="J120" s="7" t="s">
        <v>51</v>
      </c>
      <c r="K120" s="12" t="s">
        <v>628</v>
      </c>
      <c r="L120" s="13">
        <v>105</v>
      </c>
      <c r="M120" s="11">
        <v>2005</v>
      </c>
      <c r="N120" s="11">
        <v>2025</v>
      </c>
      <c r="O120" s="14" t="s">
        <v>780</v>
      </c>
      <c r="P120" s="15"/>
      <c r="Q120" s="15"/>
      <c r="R120" s="16" t="s">
        <v>781</v>
      </c>
      <c r="S120" s="17">
        <f>_xlfn.XLOOKUP(R120,[5]CollectionsPriceList!$E:$E,[5]CollectionsPriceList!$Q:$Q)</f>
        <v>0.2</v>
      </c>
      <c r="T120" s="6"/>
      <c r="U120" s="6"/>
      <c r="V120" s="6" t="s">
        <v>11</v>
      </c>
      <c r="W120" s="6" t="s">
        <v>11</v>
      </c>
      <c r="X120" s="15"/>
      <c r="Y120" s="6" t="s">
        <v>59</v>
      </c>
      <c r="Z120" s="12" t="s">
        <v>782</v>
      </c>
    </row>
    <row r="121" spans="1:26" ht="15.6" customHeight="1" x14ac:dyDescent="0.3">
      <c r="A121" s="6">
        <v>120</v>
      </c>
      <c r="B121" s="7" t="s">
        <v>61</v>
      </c>
      <c r="C121" s="8" t="s">
        <v>783</v>
      </c>
      <c r="D121" s="9" t="s">
        <v>784</v>
      </c>
      <c r="E121" s="10" t="s">
        <v>785</v>
      </c>
      <c r="F121" s="11" t="s">
        <v>65</v>
      </c>
      <c r="G121" s="11">
        <v>1</v>
      </c>
      <c r="H121" s="11" t="s">
        <v>9</v>
      </c>
      <c r="I121" s="11" t="s">
        <v>10</v>
      </c>
      <c r="J121" s="7" t="s">
        <v>51</v>
      </c>
      <c r="K121" s="12" t="s">
        <v>258</v>
      </c>
      <c r="L121" s="13">
        <v>363</v>
      </c>
      <c r="M121" s="11">
        <v>2007</v>
      </c>
      <c r="N121" s="11">
        <v>2025</v>
      </c>
      <c r="O121" s="14" t="s">
        <v>786</v>
      </c>
      <c r="P121" s="15"/>
      <c r="Q121" s="15"/>
      <c r="R121" s="16" t="s">
        <v>787</v>
      </c>
      <c r="S121" s="17">
        <f>_xlfn.XLOOKUP(R121,[5]CollectionsPriceList!$E:$E,[5]CollectionsPriceList!$Q:$Q)</f>
        <v>1.9</v>
      </c>
      <c r="T121" s="6" t="s">
        <v>11</v>
      </c>
      <c r="U121" s="6" t="s">
        <v>11</v>
      </c>
      <c r="V121" s="6" t="s">
        <v>11</v>
      </c>
      <c r="W121" s="6" t="s">
        <v>11</v>
      </c>
      <c r="X121" s="15"/>
      <c r="Y121" s="6" t="s">
        <v>59</v>
      </c>
      <c r="Z121" s="12" t="s">
        <v>788</v>
      </c>
    </row>
    <row r="122" spans="1:26" ht="15.6" customHeight="1" x14ac:dyDescent="0.3">
      <c r="A122" s="6">
        <v>121</v>
      </c>
      <c r="B122" s="7" t="s">
        <v>61</v>
      </c>
      <c r="C122" s="8" t="s">
        <v>789</v>
      </c>
      <c r="D122" s="9" t="s">
        <v>790</v>
      </c>
      <c r="E122" s="10" t="s">
        <v>791</v>
      </c>
      <c r="F122" s="11" t="s">
        <v>174</v>
      </c>
      <c r="G122" s="11">
        <v>2</v>
      </c>
      <c r="H122" s="11" t="s">
        <v>9</v>
      </c>
      <c r="I122" s="11" t="s">
        <v>10</v>
      </c>
      <c r="J122" s="7" t="s">
        <v>51</v>
      </c>
      <c r="K122" s="12" t="s">
        <v>112</v>
      </c>
      <c r="L122" s="11">
        <v>305</v>
      </c>
      <c r="M122" s="11">
        <v>2004</v>
      </c>
      <c r="N122" s="11">
        <v>2025</v>
      </c>
      <c r="O122" s="14" t="s">
        <v>792</v>
      </c>
      <c r="P122" s="15"/>
      <c r="Q122" s="15"/>
      <c r="R122" s="16" t="s">
        <v>793</v>
      </c>
      <c r="S122" s="17">
        <f>_xlfn.XLOOKUP(R122,[5]CollectionsPriceList!$E:$E,[5]CollectionsPriceList!$Q:$Q)</f>
        <v>1.6</v>
      </c>
      <c r="T122" s="6" t="s">
        <v>11</v>
      </c>
      <c r="U122" s="6"/>
      <c r="V122" s="6" t="s">
        <v>11</v>
      </c>
      <c r="W122" s="6" t="s">
        <v>11</v>
      </c>
      <c r="X122" s="15"/>
      <c r="Y122" s="6" t="s">
        <v>59</v>
      </c>
      <c r="Z122" s="12" t="s">
        <v>794</v>
      </c>
    </row>
    <row r="123" spans="1:26" ht="15.6" customHeight="1" x14ac:dyDescent="0.3">
      <c r="A123" s="6">
        <v>122</v>
      </c>
      <c r="B123" s="7" t="s">
        <v>61</v>
      </c>
      <c r="C123" s="8" t="s">
        <v>795</v>
      </c>
      <c r="D123" s="9" t="s">
        <v>796</v>
      </c>
      <c r="E123" s="10" t="s">
        <v>797</v>
      </c>
      <c r="F123" s="11" t="s">
        <v>65</v>
      </c>
      <c r="G123" s="11">
        <v>1</v>
      </c>
      <c r="H123" s="11" t="s">
        <v>9</v>
      </c>
      <c r="I123" s="11" t="s">
        <v>10</v>
      </c>
      <c r="J123" s="7" t="s">
        <v>51</v>
      </c>
      <c r="K123" s="12" t="s">
        <v>85</v>
      </c>
      <c r="L123" s="13">
        <v>951</v>
      </c>
      <c r="M123" s="11">
        <v>2008</v>
      </c>
      <c r="N123" s="11">
        <v>2025</v>
      </c>
      <c r="O123" s="14" t="s">
        <v>798</v>
      </c>
      <c r="P123" s="15"/>
      <c r="Q123" s="15"/>
      <c r="R123" s="16" t="s">
        <v>799</v>
      </c>
      <c r="S123" s="17">
        <f>_xlfn.XLOOKUP(R123,[5]CollectionsPriceList!$E:$E,[5]CollectionsPriceList!$Q:$Q)</f>
        <v>0.3</v>
      </c>
      <c r="T123" s="6"/>
      <c r="U123" s="6"/>
      <c r="V123" s="6" t="s">
        <v>11</v>
      </c>
      <c r="W123" s="6" t="s">
        <v>11</v>
      </c>
      <c r="X123" s="15"/>
      <c r="Y123" s="6" t="s">
        <v>59</v>
      </c>
      <c r="Z123" s="12" t="s">
        <v>800</v>
      </c>
    </row>
    <row r="124" spans="1:26" ht="15.6" customHeight="1" x14ac:dyDescent="0.3">
      <c r="A124" s="6">
        <v>123</v>
      </c>
      <c r="B124" s="7" t="s">
        <v>61</v>
      </c>
      <c r="C124" s="6" t="s">
        <v>801</v>
      </c>
      <c r="D124" s="6"/>
      <c r="E124" s="10" t="s">
        <v>802</v>
      </c>
      <c r="F124" s="11" t="s">
        <v>195</v>
      </c>
      <c r="G124" s="11">
        <v>1</v>
      </c>
      <c r="H124" s="11" t="s">
        <v>9</v>
      </c>
      <c r="I124" s="11" t="s">
        <v>10</v>
      </c>
      <c r="J124" s="7" t="s">
        <v>51</v>
      </c>
      <c r="K124" s="12" t="s">
        <v>167</v>
      </c>
      <c r="L124" s="13"/>
      <c r="M124" s="11">
        <v>2001</v>
      </c>
      <c r="N124" s="11">
        <v>2025</v>
      </c>
      <c r="O124" s="14" t="s">
        <v>803</v>
      </c>
      <c r="P124" s="15"/>
      <c r="Q124" s="15"/>
      <c r="R124" s="16" t="s">
        <v>804</v>
      </c>
      <c r="S124" s="17"/>
      <c r="T124" s="6"/>
      <c r="U124" s="6"/>
      <c r="V124" s="6"/>
      <c r="W124" s="6"/>
      <c r="X124" s="15"/>
      <c r="Y124" s="6" t="s">
        <v>123</v>
      </c>
      <c r="Z124" s="12" t="s">
        <v>805</v>
      </c>
    </row>
    <row r="125" spans="1:26" ht="15.6" customHeight="1" x14ac:dyDescent="0.3">
      <c r="A125" s="6">
        <v>124</v>
      </c>
      <c r="B125" s="7" t="s">
        <v>61</v>
      </c>
      <c r="C125" s="8" t="s">
        <v>806</v>
      </c>
      <c r="D125" s="9" t="s">
        <v>807</v>
      </c>
      <c r="E125" s="10" t="s">
        <v>808</v>
      </c>
      <c r="F125" s="11" t="s">
        <v>65</v>
      </c>
      <c r="G125" s="11">
        <v>1</v>
      </c>
      <c r="H125" s="11" t="s">
        <v>9</v>
      </c>
      <c r="I125" s="11" t="s">
        <v>10</v>
      </c>
      <c r="J125" s="7" t="s">
        <v>51</v>
      </c>
      <c r="K125" s="12" t="s">
        <v>460</v>
      </c>
      <c r="L125" s="13">
        <v>780</v>
      </c>
      <c r="M125" s="11">
        <v>2001</v>
      </c>
      <c r="N125" s="11">
        <v>2025</v>
      </c>
      <c r="O125" s="14" t="s">
        <v>809</v>
      </c>
      <c r="P125" s="15"/>
      <c r="Q125" s="15"/>
      <c r="R125" s="16" t="s">
        <v>810</v>
      </c>
      <c r="S125" s="17">
        <f>_xlfn.XLOOKUP(R125,[5]CollectionsPriceList!$E:$E,[5]CollectionsPriceList!$Q:$Q)</f>
        <v>0.2</v>
      </c>
      <c r="T125" s="6"/>
      <c r="U125" s="6"/>
      <c r="V125" s="6" t="s">
        <v>11</v>
      </c>
      <c r="W125" s="6" t="s">
        <v>11</v>
      </c>
      <c r="X125" s="15"/>
      <c r="Y125" s="6" t="s">
        <v>59</v>
      </c>
      <c r="Z125" s="12" t="s">
        <v>811</v>
      </c>
    </row>
    <row r="126" spans="1:26" ht="15.6" customHeight="1" x14ac:dyDescent="0.3">
      <c r="A126" s="6">
        <v>125</v>
      </c>
      <c r="B126" s="7" t="s">
        <v>61</v>
      </c>
      <c r="C126" s="8" t="s">
        <v>812</v>
      </c>
      <c r="D126" s="9" t="s">
        <v>813</v>
      </c>
      <c r="E126" s="10" t="s">
        <v>814</v>
      </c>
      <c r="F126" s="11" t="s">
        <v>22</v>
      </c>
      <c r="G126" s="11">
        <v>4</v>
      </c>
      <c r="H126" s="11" t="s">
        <v>84</v>
      </c>
      <c r="I126" s="11" t="s">
        <v>10</v>
      </c>
      <c r="J126" s="7" t="s">
        <v>51</v>
      </c>
      <c r="K126" s="12" t="s">
        <v>226</v>
      </c>
      <c r="L126" s="13">
        <v>550</v>
      </c>
      <c r="M126" s="11">
        <v>2001</v>
      </c>
      <c r="N126" s="11">
        <v>2025</v>
      </c>
      <c r="O126" s="14" t="s">
        <v>815</v>
      </c>
      <c r="P126" s="15"/>
      <c r="Q126" s="15"/>
      <c r="R126" s="16" t="s">
        <v>816</v>
      </c>
      <c r="S126" s="17">
        <f>_xlfn.XLOOKUP(R126,[5]CollectionsPriceList!$E:$E,[5]CollectionsPriceList!$Q:$Q)</f>
        <v>0.9</v>
      </c>
      <c r="T126" s="6"/>
      <c r="U126" s="6" t="s">
        <v>11</v>
      </c>
      <c r="V126" s="6"/>
      <c r="W126" s="6" t="s">
        <v>11</v>
      </c>
      <c r="X126" s="15"/>
      <c r="Y126" s="6" t="s">
        <v>59</v>
      </c>
      <c r="Z126" s="12" t="s">
        <v>817</v>
      </c>
    </row>
    <row r="127" spans="1:26" ht="15.6" customHeight="1" x14ac:dyDescent="0.3">
      <c r="A127" s="6">
        <v>126</v>
      </c>
      <c r="B127" s="7" t="s">
        <v>61</v>
      </c>
      <c r="C127" s="8" t="s">
        <v>818</v>
      </c>
      <c r="D127" s="9" t="s">
        <v>819</v>
      </c>
      <c r="E127" s="10" t="s">
        <v>820</v>
      </c>
      <c r="F127" s="11" t="s">
        <v>119</v>
      </c>
      <c r="G127" s="11">
        <v>3</v>
      </c>
      <c r="H127" s="11" t="s">
        <v>10</v>
      </c>
      <c r="I127" s="11" t="s">
        <v>10</v>
      </c>
      <c r="J127" s="7" t="s">
        <v>51</v>
      </c>
      <c r="K127" s="12" t="s">
        <v>134</v>
      </c>
      <c r="L127" s="13">
        <v>262</v>
      </c>
      <c r="M127" s="11">
        <v>2007</v>
      </c>
      <c r="N127" s="11">
        <v>2025</v>
      </c>
      <c r="O127" s="14" t="s">
        <v>821</v>
      </c>
      <c r="P127" s="15"/>
      <c r="Q127" s="15"/>
      <c r="R127" s="16" t="s">
        <v>822</v>
      </c>
      <c r="S127" s="17">
        <f>_xlfn.XLOOKUP(R127,[5]CollectionsPriceList!$E:$E,[5]CollectionsPriceList!$Q:$Q)</f>
        <v>0.6</v>
      </c>
      <c r="T127" s="6"/>
      <c r="U127" s="6"/>
      <c r="V127" s="6" t="s">
        <v>11</v>
      </c>
      <c r="W127" s="6" t="s">
        <v>11</v>
      </c>
      <c r="X127" s="15"/>
      <c r="Y127" s="6" t="s">
        <v>59</v>
      </c>
      <c r="Z127" s="12" t="s">
        <v>823</v>
      </c>
    </row>
    <row r="128" spans="1:26" ht="15.6" customHeight="1" x14ac:dyDescent="0.3">
      <c r="A128" s="6">
        <v>127</v>
      </c>
      <c r="B128" s="7" t="s">
        <v>61</v>
      </c>
      <c r="C128" s="8" t="s">
        <v>824</v>
      </c>
      <c r="D128" s="9" t="s">
        <v>825</v>
      </c>
      <c r="E128" s="10" t="s">
        <v>826</v>
      </c>
      <c r="F128" s="11" t="s">
        <v>16</v>
      </c>
      <c r="G128" s="11">
        <v>6</v>
      </c>
      <c r="H128" s="11" t="s">
        <v>10</v>
      </c>
      <c r="I128" s="11" t="s">
        <v>10</v>
      </c>
      <c r="J128" s="7" t="s">
        <v>51</v>
      </c>
      <c r="K128" s="12" t="s">
        <v>120</v>
      </c>
      <c r="L128" s="13">
        <v>330</v>
      </c>
      <c r="M128" s="11">
        <v>1998</v>
      </c>
      <c r="N128" s="11">
        <v>2025</v>
      </c>
      <c r="O128" s="14" t="s">
        <v>827</v>
      </c>
      <c r="P128" s="15"/>
      <c r="Q128" s="15"/>
      <c r="R128" s="16" t="s">
        <v>828</v>
      </c>
      <c r="S128" s="17">
        <f>_xlfn.XLOOKUP(R128,[5]CollectionsPriceList!$E:$E,[5]CollectionsPriceList!$Q:$Q)</f>
        <v>1</v>
      </c>
      <c r="T128" s="6" t="s">
        <v>11</v>
      </c>
      <c r="U128" s="6" t="s">
        <v>11</v>
      </c>
      <c r="V128" s="6" t="s">
        <v>11</v>
      </c>
      <c r="W128" s="6" t="s">
        <v>11</v>
      </c>
      <c r="X128" s="15"/>
      <c r="Y128" s="6" t="s">
        <v>59</v>
      </c>
      <c r="Z128" s="12" t="s">
        <v>829</v>
      </c>
    </row>
    <row r="129" spans="1:26" ht="15.6" customHeight="1" x14ac:dyDescent="0.3">
      <c r="A129" s="6">
        <v>128</v>
      </c>
      <c r="B129" s="7" t="s">
        <v>61</v>
      </c>
      <c r="C129" s="8" t="s">
        <v>830</v>
      </c>
      <c r="D129" s="9" t="s">
        <v>831</v>
      </c>
      <c r="E129" s="10" t="s">
        <v>832</v>
      </c>
      <c r="F129" s="11" t="s">
        <v>22</v>
      </c>
      <c r="G129" s="11">
        <v>4</v>
      </c>
      <c r="H129" s="11" t="s">
        <v>10</v>
      </c>
      <c r="I129" s="11" t="s">
        <v>10</v>
      </c>
      <c r="J129" s="7" t="s">
        <v>51</v>
      </c>
      <c r="K129" s="12" t="s">
        <v>120</v>
      </c>
      <c r="L129" s="13">
        <v>331</v>
      </c>
      <c r="M129" s="11">
        <v>2023</v>
      </c>
      <c r="N129" s="11">
        <v>2025</v>
      </c>
      <c r="O129" s="14" t="s">
        <v>833</v>
      </c>
      <c r="P129" s="15"/>
      <c r="Q129" s="15"/>
      <c r="R129" s="16" t="s">
        <v>834</v>
      </c>
      <c r="S129" s="17">
        <f>_xlfn.XLOOKUP(R129,[5]CollectionsPriceList!$E:$E,[5]CollectionsPriceList!$Q:$Q)</f>
        <v>1.5</v>
      </c>
      <c r="T129" s="6" t="s">
        <v>11</v>
      </c>
      <c r="U129" s="6"/>
      <c r="V129" s="6" t="s">
        <v>11</v>
      </c>
      <c r="W129" s="6" t="s">
        <v>11</v>
      </c>
      <c r="X129" s="15"/>
      <c r="Y129" s="6" t="s">
        <v>59</v>
      </c>
      <c r="Z129" s="12" t="s">
        <v>835</v>
      </c>
    </row>
    <row r="130" spans="1:26" ht="15.6" customHeight="1" x14ac:dyDescent="0.3">
      <c r="A130" s="6">
        <v>129</v>
      </c>
      <c r="B130" s="7" t="s">
        <v>61</v>
      </c>
      <c r="C130" s="8" t="s">
        <v>836</v>
      </c>
      <c r="D130" s="9" t="s">
        <v>837</v>
      </c>
      <c r="E130" s="10" t="s">
        <v>838</v>
      </c>
      <c r="F130" s="11" t="s">
        <v>119</v>
      </c>
      <c r="G130" s="11">
        <v>3</v>
      </c>
      <c r="H130" s="11" t="s">
        <v>10</v>
      </c>
      <c r="I130" s="11" t="s">
        <v>10</v>
      </c>
      <c r="J130" s="7" t="s">
        <v>51</v>
      </c>
      <c r="K130" s="12" t="s">
        <v>628</v>
      </c>
      <c r="L130" s="13">
        <v>330</v>
      </c>
      <c r="M130" s="11">
        <v>2000</v>
      </c>
      <c r="N130" s="11">
        <v>2025</v>
      </c>
      <c r="O130" s="14" t="s">
        <v>839</v>
      </c>
      <c r="P130" s="15"/>
      <c r="Q130" s="15"/>
      <c r="R130" s="16" t="s">
        <v>840</v>
      </c>
      <c r="S130" s="17">
        <f>_xlfn.XLOOKUP(R130,[5]CollectionsPriceList!$E:$E,[5]CollectionsPriceList!$Q:$Q)</f>
        <v>1.2</v>
      </c>
      <c r="T130" s="6" t="s">
        <v>11</v>
      </c>
      <c r="U130" s="6"/>
      <c r="V130" s="6" t="s">
        <v>11</v>
      </c>
      <c r="W130" s="6" t="s">
        <v>11</v>
      </c>
      <c r="X130" s="15"/>
      <c r="Y130" s="6" t="s">
        <v>59</v>
      </c>
      <c r="Z130" s="12" t="s">
        <v>841</v>
      </c>
    </row>
    <row r="131" spans="1:26" ht="15.6" customHeight="1" x14ac:dyDescent="0.3">
      <c r="A131" s="6">
        <v>130</v>
      </c>
      <c r="B131" s="7" t="s">
        <v>61</v>
      </c>
      <c r="C131" s="8" t="s">
        <v>842</v>
      </c>
      <c r="D131" s="9" t="s">
        <v>843</v>
      </c>
      <c r="E131" s="10" t="s">
        <v>844</v>
      </c>
      <c r="F131" s="11" t="s">
        <v>174</v>
      </c>
      <c r="G131" s="11">
        <v>2</v>
      </c>
      <c r="H131" s="11" t="s">
        <v>9</v>
      </c>
      <c r="I131" s="11" t="s">
        <v>10</v>
      </c>
      <c r="J131" s="7" t="s">
        <v>51</v>
      </c>
      <c r="K131" s="12" t="s">
        <v>460</v>
      </c>
      <c r="L131" s="13">
        <v>780</v>
      </c>
      <c r="M131" s="11">
        <v>2004</v>
      </c>
      <c r="N131" s="11">
        <v>2025</v>
      </c>
      <c r="O131" s="14" t="s">
        <v>845</v>
      </c>
      <c r="P131" s="15"/>
      <c r="Q131" s="15"/>
      <c r="R131" s="16" t="s">
        <v>846</v>
      </c>
      <c r="S131" s="17">
        <f>_xlfn.XLOOKUP(R131,[5]CollectionsPriceList!$E:$E,[5]CollectionsPriceList!$Q:$Q)</f>
        <v>0.1</v>
      </c>
      <c r="T131" s="6"/>
      <c r="U131" s="6"/>
      <c r="V131" s="6" t="s">
        <v>11</v>
      </c>
      <c r="W131" s="6" t="s">
        <v>11</v>
      </c>
      <c r="X131" s="15"/>
      <c r="Y131" s="6" t="s">
        <v>59</v>
      </c>
      <c r="Z131" s="12" t="s">
        <v>794</v>
      </c>
    </row>
    <row r="132" spans="1:26" ht="15.6" customHeight="1" x14ac:dyDescent="0.3">
      <c r="A132" s="6">
        <v>131</v>
      </c>
      <c r="B132" s="7" t="s">
        <v>61</v>
      </c>
      <c r="C132" s="8" t="s">
        <v>847</v>
      </c>
      <c r="D132" s="9" t="s">
        <v>848</v>
      </c>
      <c r="E132" s="10" t="s">
        <v>849</v>
      </c>
      <c r="F132" s="11" t="s">
        <v>22</v>
      </c>
      <c r="G132" s="11">
        <v>4</v>
      </c>
      <c r="H132" s="11" t="s">
        <v>26</v>
      </c>
      <c r="I132" s="11" t="s">
        <v>10</v>
      </c>
      <c r="J132" s="7" t="s">
        <v>51</v>
      </c>
      <c r="K132" s="12" t="s">
        <v>239</v>
      </c>
      <c r="L132" s="13">
        <v>420</v>
      </c>
      <c r="M132" s="11">
        <v>1999</v>
      </c>
      <c r="N132" s="11">
        <v>2025</v>
      </c>
      <c r="O132" s="14" t="s">
        <v>850</v>
      </c>
      <c r="P132" s="15"/>
      <c r="Q132" s="15"/>
      <c r="R132" s="16" t="s">
        <v>851</v>
      </c>
      <c r="S132" s="17">
        <f>_xlfn.XLOOKUP(R132,[5]CollectionsPriceList!$E:$E,[5]CollectionsPriceList!$Q:$Q)</f>
        <v>0.9</v>
      </c>
      <c r="T132" s="6" t="s">
        <v>11</v>
      </c>
      <c r="U132" s="6"/>
      <c r="V132" s="6" t="s">
        <v>11</v>
      </c>
      <c r="W132" s="6" t="s">
        <v>11</v>
      </c>
      <c r="X132" s="15"/>
      <c r="Y132" s="6" t="s">
        <v>59</v>
      </c>
      <c r="Z132" s="12" t="s">
        <v>852</v>
      </c>
    </row>
    <row r="133" spans="1:26" ht="15.6" customHeight="1" x14ac:dyDescent="0.3">
      <c r="A133" s="6">
        <v>132</v>
      </c>
      <c r="B133" s="7" t="s">
        <v>61</v>
      </c>
      <c r="C133" s="8" t="s">
        <v>853</v>
      </c>
      <c r="D133" s="9" t="s">
        <v>854</v>
      </c>
      <c r="E133" s="10" t="s">
        <v>855</v>
      </c>
      <c r="F133" s="11" t="s">
        <v>22</v>
      </c>
      <c r="G133" s="11">
        <v>4</v>
      </c>
      <c r="H133" s="11" t="s">
        <v>26</v>
      </c>
      <c r="I133" s="11" t="s">
        <v>10</v>
      </c>
      <c r="J133" s="7" t="s">
        <v>51</v>
      </c>
      <c r="K133" s="12" t="s">
        <v>239</v>
      </c>
      <c r="L133" s="13">
        <v>420</v>
      </c>
      <c r="M133" s="11">
        <v>2001</v>
      </c>
      <c r="N133" s="11">
        <v>2025</v>
      </c>
      <c r="O133" s="14" t="s">
        <v>856</v>
      </c>
      <c r="P133" s="15"/>
      <c r="Q133" s="15"/>
      <c r="R133" s="16" t="s">
        <v>857</v>
      </c>
      <c r="S133" s="17">
        <f>_xlfn.XLOOKUP(R133,[5]CollectionsPriceList!$E:$E,[5]CollectionsPriceList!$Q:$Q)</f>
        <v>1.2</v>
      </c>
      <c r="T133" s="6" t="s">
        <v>11</v>
      </c>
      <c r="U133" s="6"/>
      <c r="V133" s="6" t="s">
        <v>11</v>
      </c>
      <c r="W133" s="6" t="s">
        <v>11</v>
      </c>
      <c r="X133" s="15"/>
      <c r="Y133" s="6" t="s">
        <v>59</v>
      </c>
      <c r="Z133" s="12" t="s">
        <v>858</v>
      </c>
    </row>
    <row r="134" spans="1:26" ht="15.6" customHeight="1" x14ac:dyDescent="0.3">
      <c r="A134" s="6">
        <v>133</v>
      </c>
      <c r="B134" s="7" t="s">
        <v>61</v>
      </c>
      <c r="C134" s="8" t="s">
        <v>859</v>
      </c>
      <c r="D134" s="9" t="s">
        <v>860</v>
      </c>
      <c r="E134" s="10" t="s">
        <v>861</v>
      </c>
      <c r="F134" s="11" t="s">
        <v>22</v>
      </c>
      <c r="G134" s="11">
        <v>4</v>
      </c>
      <c r="H134" s="11" t="s">
        <v>26</v>
      </c>
      <c r="I134" s="11" t="s">
        <v>10</v>
      </c>
      <c r="J134" s="7" t="s">
        <v>51</v>
      </c>
      <c r="K134" s="12" t="s">
        <v>167</v>
      </c>
      <c r="L134" s="13">
        <v>338</v>
      </c>
      <c r="M134" s="11">
        <v>2011</v>
      </c>
      <c r="N134" s="11">
        <v>2025</v>
      </c>
      <c r="O134" s="14" t="s">
        <v>862</v>
      </c>
      <c r="P134" s="15"/>
      <c r="Q134" s="15"/>
      <c r="R134" s="16" t="s">
        <v>863</v>
      </c>
      <c r="S134" s="17">
        <f>_xlfn.XLOOKUP(R134,[5]CollectionsPriceList!$E:$E,[5]CollectionsPriceList!$Q:$Q)</f>
        <v>0.7</v>
      </c>
      <c r="T134" s="6" t="s">
        <v>11</v>
      </c>
      <c r="U134" s="6"/>
      <c r="V134" s="6" t="s">
        <v>11</v>
      </c>
      <c r="W134" s="6" t="s">
        <v>11</v>
      </c>
      <c r="X134" s="15"/>
      <c r="Y134" s="6" t="s">
        <v>59</v>
      </c>
      <c r="Z134" s="12" t="s">
        <v>864</v>
      </c>
    </row>
    <row r="135" spans="1:26" ht="15.6" customHeight="1" x14ac:dyDescent="0.3">
      <c r="A135" s="6">
        <v>134</v>
      </c>
      <c r="B135" s="7" t="s">
        <v>61</v>
      </c>
      <c r="C135" s="8" t="s">
        <v>865</v>
      </c>
      <c r="D135" s="9" t="s">
        <v>866</v>
      </c>
      <c r="E135" s="10" t="s">
        <v>867</v>
      </c>
      <c r="F135" s="11" t="s">
        <v>16</v>
      </c>
      <c r="G135" s="11">
        <v>6</v>
      </c>
      <c r="H135" s="11" t="s">
        <v>9</v>
      </c>
      <c r="I135" s="11" t="s">
        <v>10</v>
      </c>
      <c r="J135" s="7" t="s">
        <v>51</v>
      </c>
      <c r="K135" s="12" t="s">
        <v>120</v>
      </c>
      <c r="L135" s="13">
        <v>333</v>
      </c>
      <c r="M135" s="11">
        <v>1997</v>
      </c>
      <c r="N135" s="11">
        <v>2025</v>
      </c>
      <c r="O135" s="14" t="s">
        <v>868</v>
      </c>
      <c r="P135" s="15"/>
      <c r="Q135" s="15"/>
      <c r="R135" s="16" t="s">
        <v>869</v>
      </c>
      <c r="S135" s="17">
        <f>_xlfn.XLOOKUP(R135,[5]CollectionsPriceList!$E:$E,[5]CollectionsPriceList!$Q:$Q)</f>
        <v>2.2000000000000002</v>
      </c>
      <c r="T135" s="6" t="s">
        <v>11</v>
      </c>
      <c r="U135" s="6"/>
      <c r="V135" s="6" t="s">
        <v>11</v>
      </c>
      <c r="W135" s="6" t="s">
        <v>11</v>
      </c>
      <c r="X135" s="15"/>
      <c r="Y135" s="6" t="s">
        <v>59</v>
      </c>
      <c r="Z135" s="12" t="s">
        <v>870</v>
      </c>
    </row>
    <row r="136" spans="1:26" ht="15.6" customHeight="1" x14ac:dyDescent="0.3">
      <c r="A136" s="6">
        <v>135</v>
      </c>
      <c r="B136" s="7" t="s">
        <v>61</v>
      </c>
      <c r="C136" s="8" t="s">
        <v>871</v>
      </c>
      <c r="D136" s="9" t="s">
        <v>872</v>
      </c>
      <c r="E136" s="10" t="s">
        <v>873</v>
      </c>
      <c r="F136" s="11" t="s">
        <v>22</v>
      </c>
      <c r="G136" s="11">
        <v>4</v>
      </c>
      <c r="H136" s="11" t="s">
        <v>874</v>
      </c>
      <c r="I136" s="11" t="s">
        <v>10</v>
      </c>
      <c r="J136" s="7" t="s">
        <v>51</v>
      </c>
      <c r="K136" s="12" t="s">
        <v>366</v>
      </c>
      <c r="L136" s="13">
        <v>363</v>
      </c>
      <c r="M136" s="11">
        <v>1997</v>
      </c>
      <c r="N136" s="11">
        <v>2025</v>
      </c>
      <c r="O136" s="14" t="s">
        <v>875</v>
      </c>
      <c r="P136" s="15"/>
      <c r="Q136" s="15"/>
      <c r="R136" s="16" t="s">
        <v>876</v>
      </c>
      <c r="S136" s="17">
        <f>_xlfn.XLOOKUP(R136,[5]CollectionsPriceList!$E:$E,[5]CollectionsPriceList!$Q:$Q)</f>
        <v>2.2000000000000002</v>
      </c>
      <c r="T136" s="6"/>
      <c r="U136" s="6" t="s">
        <v>11</v>
      </c>
      <c r="V136" s="6"/>
      <c r="W136" s="6" t="s">
        <v>11</v>
      </c>
      <c r="X136" s="15"/>
      <c r="Y136" s="6" t="s">
        <v>59</v>
      </c>
      <c r="Z136" s="12" t="s">
        <v>877</v>
      </c>
    </row>
    <row r="137" spans="1:26" ht="15.6" customHeight="1" x14ac:dyDescent="0.3">
      <c r="A137" s="6">
        <v>136</v>
      </c>
      <c r="B137" s="7" t="s">
        <v>61</v>
      </c>
      <c r="C137" s="8" t="s">
        <v>878</v>
      </c>
      <c r="D137" s="9"/>
      <c r="E137" s="10" t="s">
        <v>879</v>
      </c>
      <c r="F137" s="11" t="s">
        <v>19</v>
      </c>
      <c r="G137" s="11">
        <v>1</v>
      </c>
      <c r="H137" s="11" t="s">
        <v>10</v>
      </c>
      <c r="I137" s="11" t="s">
        <v>10</v>
      </c>
      <c r="J137" s="7" t="s">
        <v>51</v>
      </c>
      <c r="K137" s="12" t="s">
        <v>226</v>
      </c>
      <c r="L137" s="13">
        <v>6</v>
      </c>
      <c r="M137" s="11">
        <v>2021</v>
      </c>
      <c r="N137" s="11">
        <v>2025</v>
      </c>
      <c r="O137" s="14" t="s">
        <v>880</v>
      </c>
      <c r="P137" s="15"/>
      <c r="Q137" s="15"/>
      <c r="R137" s="16" t="s">
        <v>881</v>
      </c>
      <c r="S137" s="17"/>
      <c r="T137" s="6"/>
      <c r="U137" s="6"/>
      <c r="V137" s="6"/>
      <c r="W137" s="6"/>
      <c r="X137" s="15"/>
      <c r="Y137" s="6" t="s">
        <v>123</v>
      </c>
      <c r="Z137" s="12"/>
    </row>
    <row r="138" spans="1:26" ht="15.6" customHeight="1" x14ac:dyDescent="0.3">
      <c r="A138" s="6">
        <v>137</v>
      </c>
      <c r="B138" s="7" t="s">
        <v>61</v>
      </c>
      <c r="C138" s="8" t="s">
        <v>882</v>
      </c>
      <c r="D138" s="9" t="s">
        <v>883</v>
      </c>
      <c r="E138" s="10" t="s">
        <v>884</v>
      </c>
      <c r="F138" s="11" t="s">
        <v>65</v>
      </c>
      <c r="G138" s="11">
        <v>1</v>
      </c>
      <c r="H138" s="11" t="s">
        <v>26</v>
      </c>
      <c r="I138" s="11" t="s">
        <v>10</v>
      </c>
      <c r="J138" s="7" t="s">
        <v>51</v>
      </c>
      <c r="K138" s="12" t="s">
        <v>258</v>
      </c>
      <c r="L138" s="13">
        <v>614</v>
      </c>
      <c r="M138" s="11">
        <v>1997</v>
      </c>
      <c r="N138" s="11">
        <v>2025</v>
      </c>
      <c r="O138" s="14" t="s">
        <v>885</v>
      </c>
      <c r="P138" s="15"/>
      <c r="Q138" s="15"/>
      <c r="R138" s="16" t="s">
        <v>886</v>
      </c>
      <c r="S138" s="17">
        <f>_xlfn.XLOOKUP(R138,[5]CollectionsPriceList!$E:$E,[5]CollectionsPriceList!$Q:$Q)</f>
        <v>2.5</v>
      </c>
      <c r="T138" s="6"/>
      <c r="U138" s="6" t="s">
        <v>11</v>
      </c>
      <c r="V138" s="6"/>
      <c r="W138" s="6" t="s">
        <v>11</v>
      </c>
      <c r="X138" s="15"/>
      <c r="Y138" s="6" t="s">
        <v>123</v>
      </c>
      <c r="Z138" s="12" t="s">
        <v>887</v>
      </c>
    </row>
    <row r="139" spans="1:26" ht="15.6" customHeight="1" x14ac:dyDescent="0.3">
      <c r="A139" s="6">
        <v>138</v>
      </c>
      <c r="B139" s="7" t="s">
        <v>61</v>
      </c>
      <c r="C139" s="8" t="s">
        <v>888</v>
      </c>
      <c r="D139" s="9" t="s">
        <v>889</v>
      </c>
      <c r="E139" s="10" t="s">
        <v>890</v>
      </c>
      <c r="F139" s="11" t="s">
        <v>19</v>
      </c>
      <c r="G139" s="11">
        <v>1</v>
      </c>
      <c r="H139" s="11" t="s">
        <v>10</v>
      </c>
      <c r="I139" s="11" t="s">
        <v>10</v>
      </c>
      <c r="J139" s="7" t="s">
        <v>51</v>
      </c>
      <c r="K139" s="12" t="s">
        <v>56</v>
      </c>
      <c r="L139" s="13">
        <v>614</v>
      </c>
      <c r="M139" s="11">
        <v>2006</v>
      </c>
      <c r="N139" s="11">
        <v>2025</v>
      </c>
      <c r="O139" s="14" t="s">
        <v>891</v>
      </c>
      <c r="P139" s="15"/>
      <c r="Q139" s="15"/>
      <c r="R139" s="16" t="s">
        <v>892</v>
      </c>
      <c r="S139" s="17">
        <f>_xlfn.XLOOKUP(R139,[5]CollectionsPriceList!$E:$E,[5]CollectionsPriceList!$Q:$Q)</f>
        <v>5.9</v>
      </c>
      <c r="T139" s="6" t="s">
        <v>11</v>
      </c>
      <c r="U139" s="6" t="s">
        <v>11</v>
      </c>
      <c r="V139" s="6" t="s">
        <v>11</v>
      </c>
      <c r="W139" s="6" t="s">
        <v>11</v>
      </c>
      <c r="X139" s="15"/>
      <c r="Y139" s="6" t="s">
        <v>123</v>
      </c>
      <c r="Z139" s="12" t="s">
        <v>893</v>
      </c>
    </row>
    <row r="140" spans="1:26" ht="15.6" customHeight="1" x14ac:dyDescent="0.3">
      <c r="A140" s="6">
        <v>139</v>
      </c>
      <c r="B140" s="7" t="s">
        <v>61</v>
      </c>
      <c r="C140" s="8" t="s">
        <v>894</v>
      </c>
      <c r="D140" s="9" t="s">
        <v>895</v>
      </c>
      <c r="E140" s="10" t="s">
        <v>896</v>
      </c>
      <c r="F140" s="11" t="s">
        <v>22</v>
      </c>
      <c r="G140" s="11">
        <v>4</v>
      </c>
      <c r="H140" s="11" t="s">
        <v>84</v>
      </c>
      <c r="I140" s="11" t="s">
        <v>10</v>
      </c>
      <c r="J140" s="7" t="s">
        <v>51</v>
      </c>
      <c r="K140" s="12" t="s">
        <v>628</v>
      </c>
      <c r="L140" s="13">
        <v>121</v>
      </c>
      <c r="M140" s="11">
        <v>2004</v>
      </c>
      <c r="N140" s="11">
        <v>2025</v>
      </c>
      <c r="O140" s="14" t="s">
        <v>897</v>
      </c>
      <c r="P140" s="15"/>
      <c r="Q140" s="15"/>
      <c r="R140" s="16" t="s">
        <v>898</v>
      </c>
      <c r="S140" s="17">
        <f>_xlfn.XLOOKUP(R140,[5]CollectionsPriceList!$E:$E,[5]CollectionsPriceList!$Q:$Q)</f>
        <v>1.3</v>
      </c>
      <c r="T140" s="6"/>
      <c r="U140" s="6"/>
      <c r="V140" s="6" t="s">
        <v>11</v>
      </c>
      <c r="W140" s="6" t="s">
        <v>11</v>
      </c>
      <c r="X140" s="15"/>
      <c r="Y140" s="6" t="s">
        <v>123</v>
      </c>
      <c r="Z140" s="12" t="s">
        <v>794</v>
      </c>
    </row>
    <row r="141" spans="1:26" ht="15.6" customHeight="1" x14ac:dyDescent="0.3">
      <c r="A141" s="6">
        <v>140</v>
      </c>
      <c r="B141" s="7" t="s">
        <v>61</v>
      </c>
      <c r="C141" s="8" t="s">
        <v>899</v>
      </c>
      <c r="D141" s="9" t="s">
        <v>900</v>
      </c>
      <c r="E141" s="10" t="s">
        <v>901</v>
      </c>
      <c r="F141" s="11" t="s">
        <v>12</v>
      </c>
      <c r="G141" s="11">
        <v>12</v>
      </c>
      <c r="H141" s="11" t="s">
        <v>10</v>
      </c>
      <c r="I141" s="11" t="s">
        <v>10</v>
      </c>
      <c r="J141" s="7" t="s">
        <v>51</v>
      </c>
      <c r="K141" s="12" t="s">
        <v>15</v>
      </c>
      <c r="L141" s="13">
        <v>515</v>
      </c>
      <c r="M141" s="11">
        <v>1997</v>
      </c>
      <c r="N141" s="11">
        <v>2025</v>
      </c>
      <c r="O141" s="14" t="s">
        <v>902</v>
      </c>
      <c r="P141" s="15"/>
      <c r="Q141" s="15"/>
      <c r="R141" s="16" t="s">
        <v>903</v>
      </c>
      <c r="S141" s="17">
        <f>_xlfn.XLOOKUP(R141,[5]CollectionsPriceList!$E:$E,[5]CollectionsPriceList!$Q:$Q)</f>
        <v>0.8</v>
      </c>
      <c r="T141" s="6"/>
      <c r="U141" s="6" t="s">
        <v>11</v>
      </c>
      <c r="V141" s="6"/>
      <c r="W141" s="6" t="s">
        <v>11</v>
      </c>
      <c r="X141" s="15"/>
      <c r="Y141" s="6" t="s">
        <v>59</v>
      </c>
      <c r="Z141" s="12" t="s">
        <v>115</v>
      </c>
    </row>
    <row r="142" spans="1:26" ht="15.6" customHeight="1" x14ac:dyDescent="0.3">
      <c r="A142" s="6">
        <v>141</v>
      </c>
      <c r="B142" s="7" t="s">
        <v>61</v>
      </c>
      <c r="C142" s="8" t="s">
        <v>904</v>
      </c>
      <c r="D142" s="9" t="s">
        <v>905</v>
      </c>
      <c r="E142" s="10" t="s">
        <v>906</v>
      </c>
      <c r="F142" s="11" t="s">
        <v>22</v>
      </c>
      <c r="G142" s="11">
        <v>4</v>
      </c>
      <c r="H142" s="11" t="s">
        <v>9</v>
      </c>
      <c r="I142" s="11" t="s">
        <v>10</v>
      </c>
      <c r="J142" s="7" t="s">
        <v>51</v>
      </c>
      <c r="K142" s="12" t="s">
        <v>160</v>
      </c>
      <c r="L142" s="13">
        <v>172</v>
      </c>
      <c r="M142" s="11">
        <v>2009</v>
      </c>
      <c r="N142" s="11">
        <v>2025</v>
      </c>
      <c r="O142" s="14" t="s">
        <v>907</v>
      </c>
      <c r="P142" s="15"/>
      <c r="Q142" s="15"/>
      <c r="R142" s="16" t="s">
        <v>908</v>
      </c>
      <c r="S142" s="17">
        <f>_xlfn.XLOOKUP(R142,[5]CollectionsPriceList!$E:$E,[5]CollectionsPriceList!$Q:$Q)</f>
        <v>1.3</v>
      </c>
      <c r="T142" s="6" t="s">
        <v>11</v>
      </c>
      <c r="U142" s="6"/>
      <c r="V142" s="6" t="s">
        <v>11</v>
      </c>
      <c r="W142" s="6" t="s">
        <v>11</v>
      </c>
      <c r="X142" s="15"/>
      <c r="Y142" s="6" t="s">
        <v>59</v>
      </c>
      <c r="Z142" s="12" t="s">
        <v>909</v>
      </c>
    </row>
    <row r="143" spans="1:26" ht="15.6" customHeight="1" x14ac:dyDescent="0.3">
      <c r="A143" s="6">
        <v>142</v>
      </c>
      <c r="B143" s="7" t="s">
        <v>61</v>
      </c>
      <c r="C143" s="8" t="s">
        <v>910</v>
      </c>
      <c r="D143" s="9" t="s">
        <v>911</v>
      </c>
      <c r="E143" s="10" t="s">
        <v>912</v>
      </c>
      <c r="F143" s="11" t="s">
        <v>22</v>
      </c>
      <c r="G143" s="11">
        <v>4</v>
      </c>
      <c r="H143" s="11" t="s">
        <v>9</v>
      </c>
      <c r="I143" s="11" t="s">
        <v>10</v>
      </c>
      <c r="J143" s="7" t="s">
        <v>51</v>
      </c>
      <c r="K143" s="12" t="s">
        <v>134</v>
      </c>
      <c r="L143" s="13">
        <v>344</v>
      </c>
      <c r="M143" s="11">
        <v>2005</v>
      </c>
      <c r="N143" s="11">
        <v>2025</v>
      </c>
      <c r="O143" s="14" t="s">
        <v>913</v>
      </c>
      <c r="P143" s="15"/>
      <c r="Q143" s="15"/>
      <c r="R143" s="16" t="s">
        <v>914</v>
      </c>
      <c r="S143" s="17">
        <f>_xlfn.XLOOKUP(R143,[5]CollectionsPriceList!$E:$E,[5]CollectionsPriceList!$Q:$Q)</f>
        <v>1.6</v>
      </c>
      <c r="T143" s="6" t="s">
        <v>11</v>
      </c>
      <c r="U143" s="6"/>
      <c r="V143" s="6" t="s">
        <v>11</v>
      </c>
      <c r="W143" s="6" t="s">
        <v>11</v>
      </c>
      <c r="X143" s="15"/>
      <c r="Y143" s="6" t="s">
        <v>59</v>
      </c>
      <c r="Z143" s="12" t="s">
        <v>915</v>
      </c>
    </row>
    <row r="144" spans="1:26" ht="15.6" customHeight="1" x14ac:dyDescent="0.3">
      <c r="A144" s="6">
        <v>143</v>
      </c>
      <c r="B144" s="7" t="s">
        <v>61</v>
      </c>
      <c r="C144" s="8" t="s">
        <v>916</v>
      </c>
      <c r="D144" s="9" t="s">
        <v>917</v>
      </c>
      <c r="E144" s="10" t="s">
        <v>918</v>
      </c>
      <c r="F144" s="11" t="s">
        <v>16</v>
      </c>
      <c r="G144" s="11">
        <v>6</v>
      </c>
      <c r="H144" s="11" t="s">
        <v>10</v>
      </c>
      <c r="I144" s="11" t="s">
        <v>10</v>
      </c>
      <c r="J144" s="7" t="s">
        <v>51</v>
      </c>
      <c r="K144" s="12" t="s">
        <v>15</v>
      </c>
      <c r="L144" s="13">
        <v>510</v>
      </c>
      <c r="M144" s="11">
        <v>1997</v>
      </c>
      <c r="N144" s="11">
        <v>2025</v>
      </c>
      <c r="O144" s="14" t="s">
        <v>919</v>
      </c>
      <c r="P144" s="15"/>
      <c r="Q144" s="15"/>
      <c r="R144" s="16" t="s">
        <v>920</v>
      </c>
      <c r="S144" s="17">
        <f>_xlfn.XLOOKUP(R144,[5]CollectionsPriceList!$E:$E,[5]CollectionsPriceList!$Q:$Q)</f>
        <v>2.2999999999999998</v>
      </c>
      <c r="T144" s="6"/>
      <c r="U144" s="6" t="s">
        <v>11</v>
      </c>
      <c r="V144" s="6"/>
      <c r="W144" s="6" t="s">
        <v>11</v>
      </c>
      <c r="X144" s="15"/>
      <c r="Y144" s="6" t="s">
        <v>123</v>
      </c>
      <c r="Z144" s="12" t="s">
        <v>921</v>
      </c>
    </row>
    <row r="145" spans="1:26" ht="15.6" customHeight="1" x14ac:dyDescent="0.3">
      <c r="A145" s="6">
        <v>144</v>
      </c>
      <c r="B145" s="7" t="s">
        <v>61</v>
      </c>
      <c r="C145" s="8" t="s">
        <v>922</v>
      </c>
      <c r="D145" s="9" t="s">
        <v>923</v>
      </c>
      <c r="E145" s="10" t="s">
        <v>924</v>
      </c>
      <c r="F145" s="11" t="s">
        <v>22</v>
      </c>
      <c r="G145" s="11">
        <v>4</v>
      </c>
      <c r="H145" s="11" t="s">
        <v>26</v>
      </c>
      <c r="I145" s="11" t="s">
        <v>10</v>
      </c>
      <c r="J145" s="7" t="s">
        <v>51</v>
      </c>
      <c r="K145" s="12" t="s">
        <v>77</v>
      </c>
      <c r="L145" s="13">
        <v>936</v>
      </c>
      <c r="M145" s="11">
        <v>2017</v>
      </c>
      <c r="N145" s="11">
        <v>2025</v>
      </c>
      <c r="O145" s="14" t="s">
        <v>925</v>
      </c>
      <c r="P145" s="15"/>
      <c r="Q145" s="15"/>
      <c r="R145" s="16" t="s">
        <v>926</v>
      </c>
      <c r="S145" s="17">
        <f>_xlfn.XLOOKUP(R145,[5]CollectionsPriceList!$E:$E,[5]CollectionsPriceList!$Q:$Q)</f>
        <v>1.2</v>
      </c>
      <c r="T145" s="6"/>
      <c r="U145" s="6"/>
      <c r="V145" s="6" t="s">
        <v>11</v>
      </c>
      <c r="W145" s="6" t="s">
        <v>11</v>
      </c>
      <c r="X145" s="15"/>
      <c r="Y145" s="6" t="s">
        <v>59</v>
      </c>
      <c r="Z145" s="12" t="s">
        <v>927</v>
      </c>
    </row>
    <row r="146" spans="1:26" ht="15.6" customHeight="1" x14ac:dyDescent="0.3">
      <c r="A146" s="6">
        <v>145</v>
      </c>
      <c r="B146" s="7" t="s">
        <v>61</v>
      </c>
      <c r="C146" s="8" t="s">
        <v>928</v>
      </c>
      <c r="D146" s="9" t="s">
        <v>929</v>
      </c>
      <c r="E146" s="10" t="s">
        <v>930</v>
      </c>
      <c r="F146" s="11" t="s">
        <v>22</v>
      </c>
      <c r="G146" s="11">
        <v>4</v>
      </c>
      <c r="H146" s="11" t="s">
        <v>26</v>
      </c>
      <c r="I146" s="11" t="s">
        <v>10</v>
      </c>
      <c r="J146" s="7" t="s">
        <v>51</v>
      </c>
      <c r="K146" s="12" t="s">
        <v>160</v>
      </c>
      <c r="L146" s="13">
        <v>327</v>
      </c>
      <c r="M146" s="11">
        <v>2016</v>
      </c>
      <c r="N146" s="11">
        <v>2025</v>
      </c>
      <c r="O146" s="14" t="s">
        <v>931</v>
      </c>
      <c r="P146" s="15"/>
      <c r="Q146" s="15"/>
      <c r="R146" s="16" t="s">
        <v>932</v>
      </c>
      <c r="S146" s="17">
        <f>_xlfn.XLOOKUP(R146,[5]CollectionsPriceList!$E:$E,[5]CollectionsPriceList!$Q:$Q)</f>
        <v>2.5</v>
      </c>
      <c r="T146" s="6"/>
      <c r="U146" s="6"/>
      <c r="V146" s="6"/>
      <c r="W146" s="6" t="s">
        <v>11</v>
      </c>
      <c r="X146" s="15"/>
      <c r="Y146" s="6" t="s">
        <v>59</v>
      </c>
      <c r="Z146" s="12" t="s">
        <v>410</v>
      </c>
    </row>
    <row r="147" spans="1:26" ht="15.6" customHeight="1" x14ac:dyDescent="0.3">
      <c r="A147" s="6">
        <v>146</v>
      </c>
      <c r="B147" s="7" t="s">
        <v>61</v>
      </c>
      <c r="C147" s="8" t="s">
        <v>933</v>
      </c>
      <c r="D147" s="9" t="s">
        <v>934</v>
      </c>
      <c r="E147" s="10" t="s">
        <v>935</v>
      </c>
      <c r="F147" s="11" t="s">
        <v>22</v>
      </c>
      <c r="G147" s="11">
        <v>4</v>
      </c>
      <c r="H147" s="11" t="s">
        <v>26</v>
      </c>
      <c r="I147" s="11" t="s">
        <v>10</v>
      </c>
      <c r="J147" s="7" t="s">
        <v>51</v>
      </c>
      <c r="K147" s="12" t="s">
        <v>134</v>
      </c>
      <c r="L147" s="11">
        <v>340</v>
      </c>
      <c r="M147" s="11">
        <v>2010</v>
      </c>
      <c r="N147" s="11">
        <v>2025</v>
      </c>
      <c r="O147" s="14" t="s">
        <v>936</v>
      </c>
      <c r="P147" s="15"/>
      <c r="Q147" s="15"/>
      <c r="R147" s="16" t="s">
        <v>937</v>
      </c>
      <c r="S147" s="17">
        <f>_xlfn.XLOOKUP(R147,[5]CollectionsPriceList!$E:$E,[5]CollectionsPriceList!$Q:$Q)</f>
        <v>1.8</v>
      </c>
      <c r="T147" s="6"/>
      <c r="U147" s="6"/>
      <c r="V147" s="6"/>
      <c r="W147" s="6" t="s">
        <v>11</v>
      </c>
      <c r="X147" s="15"/>
      <c r="Y147" s="6" t="s">
        <v>59</v>
      </c>
      <c r="Z147" s="12" t="s">
        <v>938</v>
      </c>
    </row>
    <row r="148" spans="1:26" ht="15.6" customHeight="1" x14ac:dyDescent="0.3">
      <c r="A148" s="6">
        <v>147</v>
      </c>
      <c r="B148" s="7" t="s">
        <v>61</v>
      </c>
      <c r="C148" s="8" t="s">
        <v>939</v>
      </c>
      <c r="D148" s="9" t="s">
        <v>940</v>
      </c>
      <c r="E148" s="10" t="s">
        <v>941</v>
      </c>
      <c r="F148" s="11" t="s">
        <v>119</v>
      </c>
      <c r="G148" s="11">
        <v>3</v>
      </c>
      <c r="H148" s="11" t="s">
        <v>10</v>
      </c>
      <c r="I148" s="11" t="s">
        <v>33</v>
      </c>
      <c r="J148" s="7" t="s">
        <v>51</v>
      </c>
      <c r="K148" s="12" t="s">
        <v>112</v>
      </c>
      <c r="L148" s="13">
        <v>301</v>
      </c>
      <c r="M148" s="11">
        <v>2001</v>
      </c>
      <c r="N148" s="11">
        <v>2025</v>
      </c>
      <c r="O148" s="14" t="s">
        <v>942</v>
      </c>
      <c r="P148" s="15"/>
      <c r="Q148" s="15"/>
      <c r="R148" s="16" t="s">
        <v>943</v>
      </c>
      <c r="S148" s="17">
        <f>_xlfn.XLOOKUP(R148,[5]CollectionsPriceList!$E:$E,[5]CollectionsPriceList!$Q:$Q)</f>
        <v>1.2</v>
      </c>
      <c r="T148" s="6" t="s">
        <v>11</v>
      </c>
      <c r="U148" s="6"/>
      <c r="V148" s="6" t="s">
        <v>11</v>
      </c>
      <c r="W148" s="6" t="s">
        <v>11</v>
      </c>
      <c r="X148" s="15"/>
      <c r="Y148" s="6" t="s">
        <v>59</v>
      </c>
      <c r="Z148" s="12" t="s">
        <v>944</v>
      </c>
    </row>
    <row r="149" spans="1:26" ht="15.6" customHeight="1" x14ac:dyDescent="0.3">
      <c r="A149" s="6">
        <v>148</v>
      </c>
      <c r="B149" s="7" t="s">
        <v>61</v>
      </c>
      <c r="C149" s="8" t="s">
        <v>945</v>
      </c>
      <c r="D149" s="9"/>
      <c r="E149" s="10" t="s">
        <v>946</v>
      </c>
      <c r="F149" s="11" t="s">
        <v>13</v>
      </c>
      <c r="G149" s="11">
        <v>4</v>
      </c>
      <c r="H149" s="11" t="s">
        <v>947</v>
      </c>
      <c r="I149" s="11" t="s">
        <v>947</v>
      </c>
      <c r="J149" s="7" t="s">
        <v>51</v>
      </c>
      <c r="K149" s="12" t="s">
        <v>134</v>
      </c>
      <c r="L149" s="13">
        <v>341</v>
      </c>
      <c r="M149" s="11">
        <v>2022</v>
      </c>
      <c r="N149" s="11">
        <v>2025</v>
      </c>
      <c r="O149" s="14" t="s">
        <v>948</v>
      </c>
      <c r="P149" s="15"/>
      <c r="Q149" s="15"/>
      <c r="R149" s="16" t="s">
        <v>949</v>
      </c>
      <c r="S149" s="17"/>
      <c r="T149" s="6"/>
      <c r="U149" s="6"/>
      <c r="V149" s="6"/>
      <c r="W149" s="6" t="s">
        <v>11</v>
      </c>
      <c r="X149" s="15"/>
      <c r="Y149" s="6" t="s">
        <v>123</v>
      </c>
      <c r="Z149" s="12"/>
    </row>
    <row r="150" spans="1:26" ht="15.6" customHeight="1" x14ac:dyDescent="0.3">
      <c r="A150" s="6">
        <v>149</v>
      </c>
      <c r="B150" s="7" t="s">
        <v>61</v>
      </c>
      <c r="C150" s="8" t="s">
        <v>950</v>
      </c>
      <c r="D150" s="9" t="s">
        <v>951</v>
      </c>
      <c r="E150" s="10" t="s">
        <v>952</v>
      </c>
      <c r="F150" s="11" t="s">
        <v>22</v>
      </c>
      <c r="G150" s="11">
        <v>4</v>
      </c>
      <c r="H150" s="11" t="s">
        <v>9</v>
      </c>
      <c r="I150" s="11" t="s">
        <v>10</v>
      </c>
      <c r="J150" s="7" t="s">
        <v>51</v>
      </c>
      <c r="K150" s="12" t="s">
        <v>160</v>
      </c>
      <c r="L150" s="13">
        <v>320</v>
      </c>
      <c r="M150" s="11">
        <v>2009</v>
      </c>
      <c r="N150" s="11">
        <v>2025</v>
      </c>
      <c r="O150" s="14" t="s">
        <v>953</v>
      </c>
      <c r="P150" s="15"/>
      <c r="Q150" s="15"/>
      <c r="R150" s="16" t="s">
        <v>954</v>
      </c>
      <c r="S150" s="17">
        <f>_xlfn.XLOOKUP(R150,[5]CollectionsPriceList!$E:$E,[5]CollectionsPriceList!$Q:$Q)</f>
        <v>2.7</v>
      </c>
      <c r="T150" s="6" t="s">
        <v>11</v>
      </c>
      <c r="U150" s="6"/>
      <c r="V150" s="6" t="s">
        <v>11</v>
      </c>
      <c r="W150" s="6" t="s">
        <v>11</v>
      </c>
      <c r="X150" s="15"/>
      <c r="Y150" s="6" t="s">
        <v>123</v>
      </c>
      <c r="Z150" s="12" t="s">
        <v>955</v>
      </c>
    </row>
    <row r="151" spans="1:26" ht="15.6" customHeight="1" x14ac:dyDescent="0.3">
      <c r="A151" s="6">
        <v>150</v>
      </c>
      <c r="B151" s="7" t="s">
        <v>61</v>
      </c>
      <c r="C151" s="8" t="s">
        <v>956</v>
      </c>
      <c r="D151" s="9" t="s">
        <v>957</v>
      </c>
      <c r="E151" s="10" t="s">
        <v>958</v>
      </c>
      <c r="F151" s="11" t="s">
        <v>174</v>
      </c>
      <c r="G151" s="11">
        <v>2</v>
      </c>
      <c r="H151" s="11" t="s">
        <v>26</v>
      </c>
      <c r="I151" s="11" t="s">
        <v>27</v>
      </c>
      <c r="J151" s="7" t="s">
        <v>51</v>
      </c>
      <c r="K151" s="12" t="s">
        <v>56</v>
      </c>
      <c r="L151" s="13">
        <v>616</v>
      </c>
      <c r="M151" s="11">
        <v>2019</v>
      </c>
      <c r="N151" s="11">
        <v>2025</v>
      </c>
      <c r="O151" s="14" t="s">
        <v>959</v>
      </c>
      <c r="P151" s="15"/>
      <c r="Q151" s="15"/>
      <c r="R151" s="16" t="s">
        <v>960</v>
      </c>
      <c r="S151" s="17">
        <f>_xlfn.XLOOKUP(R151,[5]CollectionsPriceList!$E:$E,[5]CollectionsPriceList!$Q:$Q)</f>
        <v>7.2</v>
      </c>
      <c r="T151" s="6" t="s">
        <v>11</v>
      </c>
      <c r="U151" s="6" t="s">
        <v>11</v>
      </c>
      <c r="V151" s="6" t="s">
        <v>11</v>
      </c>
      <c r="W151" s="6" t="s">
        <v>11</v>
      </c>
      <c r="X151" s="15"/>
      <c r="Y151" s="6" t="s">
        <v>123</v>
      </c>
      <c r="Z151" s="12" t="s">
        <v>961</v>
      </c>
    </row>
    <row r="152" spans="1:26" ht="15.6" customHeight="1" x14ac:dyDescent="0.3">
      <c r="A152" s="6">
        <v>151</v>
      </c>
      <c r="B152" s="7" t="s">
        <v>61</v>
      </c>
      <c r="C152" s="8" t="s">
        <v>962</v>
      </c>
      <c r="D152" s="9" t="s">
        <v>963</v>
      </c>
      <c r="E152" s="10" t="s">
        <v>964</v>
      </c>
      <c r="F152" s="11" t="s">
        <v>16</v>
      </c>
      <c r="G152" s="11">
        <v>6</v>
      </c>
      <c r="H152" s="11" t="s">
        <v>10</v>
      </c>
      <c r="I152" s="11" t="s">
        <v>10</v>
      </c>
      <c r="J152" s="7" t="s">
        <v>51</v>
      </c>
      <c r="K152" s="12" t="s">
        <v>85</v>
      </c>
      <c r="L152" s="13">
        <v>68</v>
      </c>
      <c r="M152" s="11">
        <v>2001</v>
      </c>
      <c r="N152" s="11">
        <v>2025</v>
      </c>
      <c r="O152" s="14" t="s">
        <v>965</v>
      </c>
      <c r="P152" s="15"/>
      <c r="Q152" s="15"/>
      <c r="R152" s="16" t="s">
        <v>966</v>
      </c>
      <c r="S152" s="17">
        <f>_xlfn.XLOOKUP(R152,[5]CollectionsPriceList!$E:$E,[5]CollectionsPriceList!$Q:$Q)</f>
        <v>0.8</v>
      </c>
      <c r="T152" s="6" t="s">
        <v>11</v>
      </c>
      <c r="U152" s="6"/>
      <c r="V152" s="6" t="s">
        <v>11</v>
      </c>
      <c r="W152" s="6" t="s">
        <v>11</v>
      </c>
      <c r="X152" s="15"/>
      <c r="Y152" s="6" t="s">
        <v>59</v>
      </c>
      <c r="Z152" s="12" t="s">
        <v>967</v>
      </c>
    </row>
    <row r="153" spans="1:26" ht="15.6" customHeight="1" x14ac:dyDescent="0.3">
      <c r="A153" s="6">
        <v>152</v>
      </c>
      <c r="B153" s="7" t="s">
        <v>61</v>
      </c>
      <c r="C153" s="8" t="s">
        <v>968</v>
      </c>
      <c r="D153" s="9"/>
      <c r="E153" s="10" t="s">
        <v>969</v>
      </c>
      <c r="F153" s="11" t="s">
        <v>65</v>
      </c>
      <c r="G153" s="11">
        <v>1</v>
      </c>
      <c r="H153" s="11" t="s">
        <v>26</v>
      </c>
      <c r="I153" s="11" t="s">
        <v>10</v>
      </c>
      <c r="J153" s="7" t="s">
        <v>51</v>
      </c>
      <c r="K153" s="12" t="s">
        <v>35</v>
      </c>
      <c r="L153" s="11">
        <v>599</v>
      </c>
      <c r="M153" s="11">
        <v>2019</v>
      </c>
      <c r="N153" s="11">
        <v>2025</v>
      </c>
      <c r="O153" s="14" t="s">
        <v>970</v>
      </c>
      <c r="P153" s="15"/>
      <c r="Q153" s="15"/>
      <c r="R153" s="16" t="s">
        <v>971</v>
      </c>
      <c r="S153" s="17">
        <f>_xlfn.XLOOKUP(R153,[5]CollectionsPriceList!$E:$E,[5]CollectionsPriceList!$Q:$Q)</f>
        <v>2.2000000000000002</v>
      </c>
      <c r="T153" s="6"/>
      <c r="U153" s="6"/>
      <c r="V153" s="6"/>
      <c r="W153" s="6" t="s">
        <v>11</v>
      </c>
      <c r="X153" s="15"/>
      <c r="Y153" s="6" t="s">
        <v>123</v>
      </c>
      <c r="Z153" s="12"/>
    </row>
    <row r="154" spans="1:26" ht="15.6" customHeight="1" x14ac:dyDescent="0.3">
      <c r="A154" s="6">
        <v>153</v>
      </c>
      <c r="B154" s="7" t="s">
        <v>61</v>
      </c>
      <c r="C154" s="8" t="s">
        <v>972</v>
      </c>
      <c r="D154" s="9" t="s">
        <v>973</v>
      </c>
      <c r="E154" s="10" t="s">
        <v>974</v>
      </c>
      <c r="F154" s="11" t="s">
        <v>65</v>
      </c>
      <c r="G154" s="11">
        <v>1</v>
      </c>
      <c r="H154" s="11" t="s">
        <v>9</v>
      </c>
      <c r="I154" s="11" t="s">
        <v>10</v>
      </c>
      <c r="J154" s="7" t="s">
        <v>51</v>
      </c>
      <c r="K154" s="12" t="s">
        <v>975</v>
      </c>
      <c r="L154" s="13">
        <v>630</v>
      </c>
      <c r="M154" s="11">
        <v>1997</v>
      </c>
      <c r="N154" s="11">
        <v>2025</v>
      </c>
      <c r="O154" s="14" t="s">
        <v>976</v>
      </c>
      <c r="P154" s="15"/>
      <c r="Q154" s="15"/>
      <c r="R154" s="16" t="s">
        <v>977</v>
      </c>
      <c r="S154" s="17"/>
      <c r="T154" s="6"/>
      <c r="U154" s="6" t="s">
        <v>11</v>
      </c>
      <c r="V154" s="6"/>
      <c r="W154" s="6" t="s">
        <v>11</v>
      </c>
      <c r="X154" s="15"/>
      <c r="Y154" s="6" t="s">
        <v>59</v>
      </c>
      <c r="Z154" s="12" t="s">
        <v>978</v>
      </c>
    </row>
    <row r="155" spans="1:26" ht="15.6" customHeight="1" x14ac:dyDescent="0.3">
      <c r="A155" s="6">
        <v>154</v>
      </c>
      <c r="B155" s="7" t="s">
        <v>61</v>
      </c>
      <c r="C155" s="6" t="s">
        <v>979</v>
      </c>
      <c r="D155" s="6" t="s">
        <v>980</v>
      </c>
      <c r="E155" s="10" t="s">
        <v>981</v>
      </c>
      <c r="F155" s="11" t="s">
        <v>16</v>
      </c>
      <c r="G155" s="11">
        <v>6</v>
      </c>
      <c r="H155" s="11" t="s">
        <v>10</v>
      </c>
      <c r="I155" s="11" t="s">
        <v>10</v>
      </c>
      <c r="J155" s="7" t="s">
        <v>51</v>
      </c>
      <c r="K155" s="12" t="s">
        <v>120</v>
      </c>
      <c r="L155" s="13"/>
      <c r="M155" s="11">
        <v>2025</v>
      </c>
      <c r="N155" s="11">
        <v>2025</v>
      </c>
      <c r="O155" s="14" t="s">
        <v>982</v>
      </c>
      <c r="P155" s="15"/>
      <c r="Q155" s="15"/>
      <c r="R155" s="16" t="s">
        <v>983</v>
      </c>
      <c r="S155" s="17">
        <f>_xlfn.XLOOKUP(R155,[5]CollectionsPriceList!$E:$E,[5]CollectionsPriceList!$Q:$Q)</f>
        <v>1.7</v>
      </c>
      <c r="T155" s="6" t="s">
        <v>11</v>
      </c>
      <c r="U155" s="6"/>
      <c r="V155" s="6" t="s">
        <v>11</v>
      </c>
      <c r="W155" s="6" t="s">
        <v>11</v>
      </c>
      <c r="X155" s="15"/>
      <c r="Y155" s="6" t="s">
        <v>123</v>
      </c>
      <c r="Z155" s="12" t="s">
        <v>984</v>
      </c>
    </row>
    <row r="156" spans="1:26" ht="15.6" customHeight="1" x14ac:dyDescent="0.3">
      <c r="A156" s="6">
        <v>155</v>
      </c>
      <c r="B156" s="7" t="s">
        <v>61</v>
      </c>
      <c r="C156" s="8" t="s">
        <v>985</v>
      </c>
      <c r="D156" s="9"/>
      <c r="E156" s="10" t="s">
        <v>986</v>
      </c>
      <c r="F156" s="11" t="s">
        <v>65</v>
      </c>
      <c r="G156" s="11">
        <v>1</v>
      </c>
      <c r="H156" s="11" t="s">
        <v>9</v>
      </c>
      <c r="I156" s="11" t="s">
        <v>10</v>
      </c>
      <c r="J156" s="7" t="s">
        <v>51</v>
      </c>
      <c r="K156" s="12" t="s">
        <v>987</v>
      </c>
      <c r="L156" s="13">
        <v>616</v>
      </c>
      <c r="M156" s="11">
        <v>1997</v>
      </c>
      <c r="N156" s="11">
        <v>2025</v>
      </c>
      <c r="O156" s="14" t="s">
        <v>988</v>
      </c>
      <c r="P156" s="15"/>
      <c r="Q156" s="15"/>
      <c r="R156" s="16" t="s">
        <v>989</v>
      </c>
      <c r="S156" s="17">
        <f>_xlfn.XLOOKUP(R156,[5]CollectionsPriceList!$E:$E,[5]CollectionsPriceList!$Q:$Q)</f>
        <v>4.5</v>
      </c>
      <c r="T156" s="6"/>
      <c r="U156" s="6" t="s">
        <v>11</v>
      </c>
      <c r="V156" s="6"/>
      <c r="W156" s="6" t="s">
        <v>11</v>
      </c>
      <c r="X156" s="15"/>
      <c r="Y156" s="6" t="s">
        <v>123</v>
      </c>
      <c r="Z156" s="12" t="s">
        <v>990</v>
      </c>
    </row>
    <row r="157" spans="1:26" ht="15.6" customHeight="1" x14ac:dyDescent="0.3">
      <c r="A157" s="6">
        <v>156</v>
      </c>
      <c r="B157" s="7" t="s">
        <v>61</v>
      </c>
      <c r="C157" s="6" t="s">
        <v>991</v>
      </c>
      <c r="D157" s="6" t="s">
        <v>992</v>
      </c>
      <c r="E157" s="10" t="s">
        <v>993</v>
      </c>
      <c r="F157" s="11" t="s">
        <v>195</v>
      </c>
      <c r="G157" s="11">
        <v>1</v>
      </c>
      <c r="H157" s="11" t="s">
        <v>10</v>
      </c>
      <c r="I157" s="11" t="s">
        <v>10</v>
      </c>
      <c r="J157" s="7" t="s">
        <v>51</v>
      </c>
      <c r="K157" s="12" t="s">
        <v>134</v>
      </c>
      <c r="L157" s="13">
        <v>348</v>
      </c>
      <c r="M157" s="11">
        <v>2025</v>
      </c>
      <c r="N157" s="11">
        <v>2025</v>
      </c>
      <c r="O157" s="14" t="s">
        <v>994</v>
      </c>
      <c r="P157" s="15"/>
      <c r="Q157" s="15"/>
      <c r="R157" s="16" t="s">
        <v>995</v>
      </c>
      <c r="S157" s="17"/>
      <c r="T157" s="6"/>
      <c r="U157" s="6"/>
      <c r="V157" s="6"/>
      <c r="W157" s="6" t="s">
        <v>11</v>
      </c>
      <c r="X157" s="15"/>
      <c r="Y157" s="6" t="s">
        <v>123</v>
      </c>
      <c r="Z157" s="12" t="s">
        <v>996</v>
      </c>
    </row>
    <row r="158" spans="1:26" ht="15.6" customHeight="1" x14ac:dyDescent="0.3">
      <c r="A158" s="6">
        <v>157</v>
      </c>
      <c r="B158" s="7" t="s">
        <v>61</v>
      </c>
      <c r="C158" s="6" t="s">
        <v>997</v>
      </c>
      <c r="D158" s="6"/>
      <c r="E158" s="10" t="s">
        <v>998</v>
      </c>
      <c r="F158" s="11" t="s">
        <v>119</v>
      </c>
      <c r="G158" s="11">
        <v>3</v>
      </c>
      <c r="H158" s="11" t="s">
        <v>10</v>
      </c>
      <c r="I158" s="11" t="s">
        <v>10</v>
      </c>
      <c r="J158" s="7" t="s">
        <v>51</v>
      </c>
      <c r="K158" s="12" t="s">
        <v>120</v>
      </c>
      <c r="L158" s="13">
        <v>332</v>
      </c>
      <c r="M158" s="11">
        <v>2024</v>
      </c>
      <c r="N158" s="11">
        <v>2025</v>
      </c>
      <c r="O158" s="14" t="s">
        <v>999</v>
      </c>
      <c r="P158" s="15"/>
      <c r="Q158" s="15"/>
      <c r="R158" s="16" t="s">
        <v>1000</v>
      </c>
      <c r="S158" s="17"/>
      <c r="T158" s="6"/>
      <c r="U158" s="6"/>
      <c r="V158" s="6"/>
      <c r="W158" s="6" t="s">
        <v>11</v>
      </c>
      <c r="X158" s="15"/>
      <c r="Y158" s="6" t="s">
        <v>123</v>
      </c>
      <c r="Z158" s="12"/>
    </row>
    <row r="159" spans="1:26" ht="15.6" customHeight="1" x14ac:dyDescent="0.3">
      <c r="A159" s="6">
        <v>158</v>
      </c>
      <c r="B159" s="7" t="s">
        <v>61</v>
      </c>
      <c r="C159" s="8" t="s">
        <v>1001</v>
      </c>
      <c r="D159" s="9" t="s">
        <v>1002</v>
      </c>
      <c r="E159" s="10" t="s">
        <v>1003</v>
      </c>
      <c r="F159" s="11" t="s">
        <v>119</v>
      </c>
      <c r="G159" s="11">
        <v>3</v>
      </c>
      <c r="H159" s="11" t="s">
        <v>10</v>
      </c>
      <c r="I159" s="11" t="s">
        <v>10</v>
      </c>
      <c r="J159" s="7" t="s">
        <v>51</v>
      </c>
      <c r="K159" s="12" t="s">
        <v>167</v>
      </c>
      <c r="L159" s="13">
        <v>332</v>
      </c>
      <c r="M159" s="11">
        <v>2000</v>
      </c>
      <c r="N159" s="11">
        <v>2025</v>
      </c>
      <c r="O159" s="14" t="s">
        <v>1004</v>
      </c>
      <c r="P159" s="15"/>
      <c r="Q159" s="15"/>
      <c r="R159" s="16" t="s">
        <v>1005</v>
      </c>
      <c r="S159" s="17">
        <f>_xlfn.XLOOKUP(R159,[5]CollectionsPriceList!$E:$E,[5]CollectionsPriceList!$Q:$Q)</f>
        <v>0.4</v>
      </c>
      <c r="T159" s="6"/>
      <c r="U159" s="6"/>
      <c r="V159" s="6"/>
      <c r="W159" s="6" t="s">
        <v>11</v>
      </c>
      <c r="X159" s="15"/>
      <c r="Y159" s="6" t="s">
        <v>59</v>
      </c>
      <c r="Z159" s="12" t="s">
        <v>1006</v>
      </c>
    </row>
    <row r="160" spans="1:26" ht="15.6" customHeight="1" x14ac:dyDescent="0.3">
      <c r="A160" s="6">
        <v>159</v>
      </c>
      <c r="B160" s="7" t="s">
        <v>61</v>
      </c>
      <c r="C160" s="8" t="s">
        <v>1007</v>
      </c>
      <c r="D160" s="9"/>
      <c r="E160" s="10" t="s">
        <v>1008</v>
      </c>
      <c r="F160" s="11" t="s">
        <v>19</v>
      </c>
      <c r="G160" s="11">
        <v>1</v>
      </c>
      <c r="H160" s="11" t="s">
        <v>10</v>
      </c>
      <c r="I160" s="11" t="s">
        <v>10</v>
      </c>
      <c r="J160" s="7" t="s">
        <v>51</v>
      </c>
      <c r="K160" s="12" t="s">
        <v>1009</v>
      </c>
      <c r="L160" s="13">
        <v>532</v>
      </c>
      <c r="M160" s="11">
        <v>2021</v>
      </c>
      <c r="N160" s="11">
        <v>2025</v>
      </c>
      <c r="O160" s="14" t="s">
        <v>1010</v>
      </c>
      <c r="P160" s="15"/>
      <c r="Q160" s="15"/>
      <c r="R160" s="16" t="s">
        <v>1011</v>
      </c>
      <c r="S160" s="17">
        <f>_xlfn.XLOOKUP(R160,[5]CollectionsPriceList!$E:$E,[5]CollectionsPriceList!$Q:$Q)</f>
        <v>2.8</v>
      </c>
      <c r="T160" s="6"/>
      <c r="U160" s="6"/>
      <c r="V160" s="6"/>
      <c r="W160" s="6" t="s">
        <v>11</v>
      </c>
      <c r="X160" s="15"/>
      <c r="Y160" s="6" t="s">
        <v>123</v>
      </c>
      <c r="Z160" s="12"/>
    </row>
    <row r="161" spans="1:26" ht="15.6" customHeight="1" x14ac:dyDescent="0.3">
      <c r="A161" s="6">
        <v>160</v>
      </c>
      <c r="B161" s="7" t="s">
        <v>61</v>
      </c>
      <c r="C161" s="8" t="s">
        <v>1012</v>
      </c>
      <c r="D161" s="9"/>
      <c r="E161" s="10" t="s">
        <v>1013</v>
      </c>
      <c r="F161" s="11" t="s">
        <v>65</v>
      </c>
      <c r="G161" s="11">
        <v>1</v>
      </c>
      <c r="H161" s="11" t="s">
        <v>26</v>
      </c>
      <c r="I161" s="11" t="s">
        <v>10</v>
      </c>
      <c r="J161" s="7" t="s">
        <v>51</v>
      </c>
      <c r="K161" s="12" t="s">
        <v>15</v>
      </c>
      <c r="L161" s="13">
        <v>510</v>
      </c>
      <c r="M161" s="11">
        <v>2013</v>
      </c>
      <c r="N161" s="11">
        <v>2025</v>
      </c>
      <c r="O161" s="14" t="s">
        <v>1014</v>
      </c>
      <c r="P161" s="15"/>
      <c r="Q161" s="15"/>
      <c r="R161" s="16" t="s">
        <v>1015</v>
      </c>
      <c r="S161" s="17">
        <f>_xlfn.XLOOKUP(R161,[5]CollectionsPriceList!$E:$E,[5]CollectionsPriceList!$Q:$Q)</f>
        <v>2.8</v>
      </c>
      <c r="T161" s="6"/>
      <c r="U161" s="6" t="s">
        <v>11</v>
      </c>
      <c r="V161" s="6"/>
      <c r="W161" s="6" t="s">
        <v>11</v>
      </c>
      <c r="X161" s="15"/>
      <c r="Y161" s="6" t="s">
        <v>123</v>
      </c>
      <c r="Z161" s="12" t="s">
        <v>80</v>
      </c>
    </row>
    <row r="162" spans="1:26" ht="15.6" customHeight="1" x14ac:dyDescent="0.3">
      <c r="A162" s="6">
        <v>161</v>
      </c>
      <c r="B162" s="7" t="s">
        <v>61</v>
      </c>
      <c r="C162" s="8" t="s">
        <v>1016</v>
      </c>
      <c r="D162" s="9"/>
      <c r="E162" s="10" t="s">
        <v>1017</v>
      </c>
      <c r="F162" s="11" t="s">
        <v>65</v>
      </c>
      <c r="G162" s="11">
        <v>1</v>
      </c>
      <c r="H162" s="11" t="s">
        <v>26</v>
      </c>
      <c r="I162" s="11" t="s">
        <v>10</v>
      </c>
      <c r="J162" s="7" t="s">
        <v>51</v>
      </c>
      <c r="K162" s="12" t="s">
        <v>15</v>
      </c>
      <c r="L162" s="13">
        <v>510</v>
      </c>
      <c r="M162" s="11">
        <v>2013</v>
      </c>
      <c r="N162" s="11">
        <v>2025</v>
      </c>
      <c r="O162" s="14" t="s">
        <v>1018</v>
      </c>
      <c r="P162" s="15"/>
      <c r="Q162" s="15"/>
      <c r="R162" s="16" t="s">
        <v>1019</v>
      </c>
      <c r="S162" s="17">
        <f>_xlfn.XLOOKUP(R162,[5]CollectionsPriceList!$E:$E,[5]CollectionsPriceList!$Q:$Q)</f>
        <v>1.2</v>
      </c>
      <c r="T162" s="6"/>
      <c r="U162" s="6" t="s">
        <v>11</v>
      </c>
      <c r="V162" s="6"/>
      <c r="W162" s="6" t="s">
        <v>11</v>
      </c>
      <c r="X162" s="15"/>
      <c r="Y162" s="6" t="s">
        <v>123</v>
      </c>
      <c r="Z162" s="12" t="s">
        <v>80</v>
      </c>
    </row>
    <row r="163" spans="1:26" ht="15.6" customHeight="1" x14ac:dyDescent="0.3">
      <c r="A163" s="6">
        <v>162</v>
      </c>
      <c r="B163" s="7" t="s">
        <v>61</v>
      </c>
      <c r="C163" s="6" t="s">
        <v>1020</v>
      </c>
      <c r="D163" s="6"/>
      <c r="E163" s="10" t="s">
        <v>1021</v>
      </c>
      <c r="F163" s="11" t="s">
        <v>65</v>
      </c>
      <c r="G163" s="11">
        <v>1</v>
      </c>
      <c r="H163" s="11" t="s">
        <v>10</v>
      </c>
      <c r="I163" s="11" t="s">
        <v>10</v>
      </c>
      <c r="J163" s="7" t="s">
        <v>51</v>
      </c>
      <c r="K163" s="12" t="s">
        <v>226</v>
      </c>
      <c r="L163" s="13">
        <v>550</v>
      </c>
      <c r="M163" s="11">
        <v>2024</v>
      </c>
      <c r="N163" s="11">
        <v>2025</v>
      </c>
      <c r="O163" s="14" t="s">
        <v>1022</v>
      </c>
      <c r="P163" s="15"/>
      <c r="Q163" s="15"/>
      <c r="R163" s="16" t="s">
        <v>1023</v>
      </c>
      <c r="S163" s="17"/>
      <c r="T163" s="6"/>
      <c r="U163" s="6"/>
      <c r="V163" s="6"/>
      <c r="W163" s="6"/>
      <c r="X163" s="15"/>
      <c r="Y163" s="6" t="s">
        <v>123</v>
      </c>
      <c r="Z163" s="12"/>
    </row>
    <row r="164" spans="1:26" ht="15.6" customHeight="1" x14ac:dyDescent="0.3">
      <c r="A164" s="6">
        <v>163</v>
      </c>
      <c r="B164" s="7" t="s">
        <v>61</v>
      </c>
      <c r="C164" s="8" t="s">
        <v>1024</v>
      </c>
      <c r="D164" s="9" t="s">
        <v>1025</v>
      </c>
      <c r="E164" s="10" t="s">
        <v>1026</v>
      </c>
      <c r="F164" s="11" t="s">
        <v>65</v>
      </c>
      <c r="G164" s="11">
        <v>1</v>
      </c>
      <c r="H164" s="11" t="s">
        <v>10</v>
      </c>
      <c r="I164" s="11" t="s">
        <v>10</v>
      </c>
      <c r="J164" s="7" t="s">
        <v>51</v>
      </c>
      <c r="K164" s="12" t="s">
        <v>226</v>
      </c>
      <c r="L164" s="13">
        <v>551</v>
      </c>
      <c r="M164" s="11">
        <v>1997</v>
      </c>
      <c r="N164" s="11">
        <v>2025</v>
      </c>
      <c r="O164" s="14" t="s">
        <v>1027</v>
      </c>
      <c r="P164" s="15"/>
      <c r="Q164" s="15"/>
      <c r="R164" s="16" t="s">
        <v>1028</v>
      </c>
      <c r="S164" s="17">
        <f>_xlfn.XLOOKUP(R164,[5]CollectionsPriceList!$E:$E,[5]CollectionsPriceList!$Q:$Q)</f>
        <v>2</v>
      </c>
      <c r="T164" s="6"/>
      <c r="U164" s="6" t="s">
        <v>11</v>
      </c>
      <c r="V164" s="6"/>
      <c r="W164" s="6" t="s">
        <v>11</v>
      </c>
      <c r="X164" s="15"/>
      <c r="Y164" s="6" t="s">
        <v>123</v>
      </c>
      <c r="Z164" s="12" t="s">
        <v>1029</v>
      </c>
    </row>
    <row r="165" spans="1:26" ht="15.6" customHeight="1" x14ac:dyDescent="0.3">
      <c r="A165" s="6">
        <v>164</v>
      </c>
      <c r="B165" s="7" t="s">
        <v>61</v>
      </c>
      <c r="C165" s="8" t="s">
        <v>1030</v>
      </c>
      <c r="D165" s="9"/>
      <c r="E165" s="10" t="s">
        <v>1031</v>
      </c>
      <c r="F165" s="11" t="s">
        <v>16</v>
      </c>
      <c r="G165" s="11">
        <v>9</v>
      </c>
      <c r="H165" s="11" t="s">
        <v>1032</v>
      </c>
      <c r="I165" s="11" t="s">
        <v>10</v>
      </c>
      <c r="J165" s="7" t="s">
        <v>51</v>
      </c>
      <c r="K165" s="12" t="s">
        <v>134</v>
      </c>
      <c r="L165" s="13">
        <v>340</v>
      </c>
      <c r="M165" s="11">
        <v>2000</v>
      </c>
      <c r="N165" s="11">
        <v>2025</v>
      </c>
      <c r="O165" s="14" t="s">
        <v>1033</v>
      </c>
      <c r="P165" s="15"/>
      <c r="Q165" s="15"/>
      <c r="R165" s="16" t="s">
        <v>1034</v>
      </c>
      <c r="S165" s="17">
        <f>_xlfn.XLOOKUP(R165,[5]CollectionsPriceList!$E:$E,[5]CollectionsPriceList!$Q:$Q)</f>
        <v>1.5</v>
      </c>
      <c r="T165" s="6"/>
      <c r="U165" s="6"/>
      <c r="V165" s="6"/>
      <c r="W165" s="6" t="s">
        <v>11</v>
      </c>
      <c r="X165" s="15"/>
      <c r="Y165" s="6" t="s">
        <v>123</v>
      </c>
      <c r="Z165" s="12"/>
    </row>
    <row r="166" spans="1:26" ht="15.6" customHeight="1" x14ac:dyDescent="0.3">
      <c r="A166" s="6">
        <v>165</v>
      </c>
      <c r="B166" s="7" t="s">
        <v>61</v>
      </c>
      <c r="C166" s="8" t="s">
        <v>1035</v>
      </c>
      <c r="D166" s="9" t="s">
        <v>1036</v>
      </c>
      <c r="E166" s="10" t="s">
        <v>1037</v>
      </c>
      <c r="F166" s="11" t="s">
        <v>119</v>
      </c>
      <c r="G166" s="11">
        <v>3</v>
      </c>
      <c r="H166" s="11" t="s">
        <v>10</v>
      </c>
      <c r="I166" s="11" t="s">
        <v>10</v>
      </c>
      <c r="J166" s="7" t="s">
        <v>51</v>
      </c>
      <c r="K166" s="12" t="s">
        <v>15</v>
      </c>
      <c r="L166" s="13">
        <v>510</v>
      </c>
      <c r="M166" s="11">
        <v>1999</v>
      </c>
      <c r="N166" s="11">
        <v>2025</v>
      </c>
      <c r="O166" s="14" t="s">
        <v>1038</v>
      </c>
      <c r="P166" s="15"/>
      <c r="Q166" s="15"/>
      <c r="R166" s="16" t="s">
        <v>1039</v>
      </c>
      <c r="S166" s="17">
        <f>_xlfn.XLOOKUP(R166,[5]CollectionsPriceList!$E:$E,[5]CollectionsPriceList!$Q:$Q)</f>
        <v>0.5</v>
      </c>
      <c r="T166" s="6"/>
      <c r="U166" s="6" t="s">
        <v>11</v>
      </c>
      <c r="V166" s="6"/>
      <c r="W166" s="6" t="s">
        <v>11</v>
      </c>
      <c r="X166" s="15"/>
      <c r="Y166" s="6" t="s">
        <v>59</v>
      </c>
      <c r="Z166" s="12" t="s">
        <v>1040</v>
      </c>
    </row>
    <row r="167" spans="1:26" ht="15.6" customHeight="1" x14ac:dyDescent="0.3">
      <c r="A167" s="6">
        <v>166</v>
      </c>
      <c r="B167" s="7" t="s">
        <v>61</v>
      </c>
      <c r="C167" s="8" t="s">
        <v>1041</v>
      </c>
      <c r="D167" s="9" t="s">
        <v>1042</v>
      </c>
      <c r="E167" s="10" t="s">
        <v>1043</v>
      </c>
      <c r="F167" s="11" t="s">
        <v>119</v>
      </c>
      <c r="G167" s="11">
        <v>3</v>
      </c>
      <c r="H167" s="11" t="s">
        <v>9</v>
      </c>
      <c r="I167" s="11" t="s">
        <v>10</v>
      </c>
      <c r="J167" s="7" t="s">
        <v>51</v>
      </c>
      <c r="K167" s="12" t="s">
        <v>160</v>
      </c>
      <c r="L167" s="13">
        <v>342</v>
      </c>
      <c r="M167" s="11">
        <v>2011</v>
      </c>
      <c r="N167" s="11">
        <v>2025</v>
      </c>
      <c r="O167" s="14" t="s">
        <v>1044</v>
      </c>
      <c r="P167" s="15"/>
      <c r="Q167" s="15"/>
      <c r="R167" s="16" t="s">
        <v>1045</v>
      </c>
      <c r="S167" s="17">
        <f>_xlfn.XLOOKUP(R167,[5]CollectionsPriceList!$E:$E,[5]CollectionsPriceList!$Q:$Q)</f>
        <v>0.8</v>
      </c>
      <c r="T167" s="6"/>
      <c r="U167" s="6"/>
      <c r="V167" s="6"/>
      <c r="W167" s="6" t="s">
        <v>11</v>
      </c>
      <c r="X167" s="15"/>
      <c r="Y167" s="6" t="s">
        <v>123</v>
      </c>
      <c r="Z167" s="12" t="s">
        <v>337</v>
      </c>
    </row>
    <row r="168" spans="1:26" ht="15.6" customHeight="1" x14ac:dyDescent="0.3">
      <c r="A168" s="6">
        <v>167</v>
      </c>
      <c r="B168" s="7" t="s">
        <v>61</v>
      </c>
      <c r="C168" s="8" t="s">
        <v>1046</v>
      </c>
      <c r="D168" s="9"/>
      <c r="E168" s="10" t="s">
        <v>1047</v>
      </c>
      <c r="F168" s="11" t="s">
        <v>65</v>
      </c>
      <c r="G168" s="11">
        <v>1</v>
      </c>
      <c r="H168" s="11" t="s">
        <v>9</v>
      </c>
      <c r="I168" s="11" t="s">
        <v>10</v>
      </c>
      <c r="J168" s="7" t="s">
        <v>51</v>
      </c>
      <c r="K168" s="12" t="s">
        <v>366</v>
      </c>
      <c r="L168" s="11">
        <v>304</v>
      </c>
      <c r="M168" s="11">
        <v>2018</v>
      </c>
      <c r="N168" s="11">
        <v>2025</v>
      </c>
      <c r="O168" s="14" t="s">
        <v>1048</v>
      </c>
      <c r="P168" s="15"/>
      <c r="Q168" s="15"/>
      <c r="R168" s="16" t="s">
        <v>1049</v>
      </c>
      <c r="S168" s="17">
        <f>_xlfn.XLOOKUP(R168,[5]CollectionsPriceList!$E:$E,[5]CollectionsPriceList!$Q:$Q)</f>
        <v>4.5999999999999996</v>
      </c>
      <c r="T168" s="6"/>
      <c r="U168" s="6"/>
      <c r="V168" s="6"/>
      <c r="W168" s="6" t="s">
        <v>11</v>
      </c>
      <c r="X168" s="15"/>
      <c r="Y168" s="6" t="s">
        <v>123</v>
      </c>
      <c r="Z168" s="12" t="s">
        <v>1050</v>
      </c>
    </row>
    <row r="169" spans="1:26" ht="15.6" customHeight="1" x14ac:dyDescent="0.3">
      <c r="A169" s="6">
        <v>168</v>
      </c>
      <c r="B169" s="7" t="s">
        <v>61</v>
      </c>
      <c r="C169" s="8" t="s">
        <v>1051</v>
      </c>
      <c r="D169" s="9" t="s">
        <v>1052</v>
      </c>
      <c r="E169" s="10" t="s">
        <v>1053</v>
      </c>
      <c r="F169" s="11" t="s">
        <v>22</v>
      </c>
      <c r="G169" s="11">
        <v>4</v>
      </c>
      <c r="H169" s="11" t="s">
        <v>26</v>
      </c>
      <c r="I169" s="11" t="s">
        <v>10</v>
      </c>
      <c r="J169" s="7" t="s">
        <v>51</v>
      </c>
      <c r="K169" s="12" t="s">
        <v>160</v>
      </c>
      <c r="L169" s="13">
        <v>320</v>
      </c>
      <c r="M169" s="11">
        <v>2009</v>
      </c>
      <c r="N169" s="11">
        <v>2025</v>
      </c>
      <c r="O169" s="14" t="s">
        <v>1054</v>
      </c>
      <c r="P169" s="15"/>
      <c r="Q169" s="15"/>
      <c r="R169" s="16" t="s">
        <v>1055</v>
      </c>
      <c r="S169" s="17">
        <f>_xlfn.XLOOKUP(R169,[5]CollectionsPriceList!$E:$E,[5]CollectionsPriceList!$Q:$Q)</f>
        <v>2.9</v>
      </c>
      <c r="T169" s="6" t="s">
        <v>11</v>
      </c>
      <c r="U169" s="6"/>
      <c r="V169" s="6" t="s">
        <v>11</v>
      </c>
      <c r="W169" s="6" t="s">
        <v>11</v>
      </c>
      <c r="X169" s="15"/>
      <c r="Y169" s="6" t="s">
        <v>59</v>
      </c>
      <c r="Z169" s="12" t="s">
        <v>1056</v>
      </c>
    </row>
    <row r="170" spans="1:26" ht="15.6" customHeight="1" x14ac:dyDescent="0.3">
      <c r="A170" s="6">
        <v>169</v>
      </c>
      <c r="B170" s="7" t="s">
        <v>61</v>
      </c>
      <c r="C170" s="8" t="s">
        <v>1057</v>
      </c>
      <c r="D170" s="9" t="s">
        <v>1058</v>
      </c>
      <c r="E170" s="10" t="s">
        <v>1059</v>
      </c>
      <c r="F170" s="11" t="s">
        <v>174</v>
      </c>
      <c r="G170" s="11">
        <v>2</v>
      </c>
      <c r="H170" s="11" t="s">
        <v>10</v>
      </c>
      <c r="I170" s="11" t="s">
        <v>10</v>
      </c>
      <c r="J170" s="7" t="s">
        <v>51</v>
      </c>
      <c r="K170" s="12" t="s">
        <v>175</v>
      </c>
      <c r="L170" s="13">
        <v>913</v>
      </c>
      <c r="M170" s="11">
        <v>2001</v>
      </c>
      <c r="N170" s="11">
        <v>2025</v>
      </c>
      <c r="O170" s="14" t="s">
        <v>1060</v>
      </c>
      <c r="P170" s="15"/>
      <c r="Q170" s="15"/>
      <c r="R170" s="16" t="s">
        <v>1061</v>
      </c>
      <c r="S170" s="17">
        <f>_xlfn.XLOOKUP(R170,[5]CollectionsPriceList!$E:$E,[5]CollectionsPriceList!$Q:$Q)</f>
        <v>0.1</v>
      </c>
      <c r="T170" s="6"/>
      <c r="U170" s="6"/>
      <c r="V170" s="6" t="s">
        <v>11</v>
      </c>
      <c r="W170" s="6" t="s">
        <v>11</v>
      </c>
      <c r="X170" s="15"/>
      <c r="Y170" s="6" t="s">
        <v>59</v>
      </c>
      <c r="Z170" s="12" t="s">
        <v>1062</v>
      </c>
    </row>
    <row r="171" spans="1:26" ht="15.6" customHeight="1" x14ac:dyDescent="0.3">
      <c r="A171" s="6">
        <v>170</v>
      </c>
      <c r="B171" s="7" t="s">
        <v>61</v>
      </c>
      <c r="C171" s="8" t="s">
        <v>1063</v>
      </c>
      <c r="D171" s="9"/>
      <c r="E171" s="10" t="s">
        <v>1064</v>
      </c>
      <c r="F171" s="11" t="s">
        <v>65</v>
      </c>
      <c r="G171" s="11">
        <v>1</v>
      </c>
      <c r="H171" s="11" t="s">
        <v>9</v>
      </c>
      <c r="I171" s="11" t="s">
        <v>10</v>
      </c>
      <c r="J171" s="7" t="s">
        <v>51</v>
      </c>
      <c r="K171" s="12" t="s">
        <v>467</v>
      </c>
      <c r="L171" s="13">
        <v>591.1</v>
      </c>
      <c r="M171" s="11">
        <v>2020</v>
      </c>
      <c r="N171" s="11">
        <v>2025</v>
      </c>
      <c r="O171" s="14" t="s">
        <v>1065</v>
      </c>
      <c r="P171" s="15"/>
      <c r="Q171" s="15"/>
      <c r="R171" s="16" t="s">
        <v>1066</v>
      </c>
      <c r="S171" s="17"/>
      <c r="T171" s="6"/>
      <c r="U171" s="6"/>
      <c r="V171" s="6"/>
      <c r="W171" s="6"/>
      <c r="X171" s="15"/>
      <c r="Y171" s="6" t="s">
        <v>123</v>
      </c>
      <c r="Z171" s="12"/>
    </row>
    <row r="172" spans="1:26" ht="15.6" customHeight="1" x14ac:dyDescent="0.3">
      <c r="A172" s="6">
        <v>171</v>
      </c>
      <c r="B172" s="7" t="s">
        <v>61</v>
      </c>
      <c r="C172" s="8" t="s">
        <v>1067</v>
      </c>
      <c r="D172" s="9" t="s">
        <v>1068</v>
      </c>
      <c r="E172" s="10" t="s">
        <v>1069</v>
      </c>
      <c r="F172" s="11" t="s">
        <v>22</v>
      </c>
      <c r="G172" s="11">
        <v>4</v>
      </c>
      <c r="H172" s="11" t="s">
        <v>9</v>
      </c>
      <c r="I172" s="11" t="s">
        <v>10</v>
      </c>
      <c r="J172" s="7" t="s">
        <v>51</v>
      </c>
      <c r="K172" s="12" t="s">
        <v>676</v>
      </c>
      <c r="L172" s="13">
        <v>205</v>
      </c>
      <c r="M172" s="11">
        <v>2002</v>
      </c>
      <c r="N172" s="11">
        <v>2025</v>
      </c>
      <c r="O172" s="14" t="s">
        <v>1070</v>
      </c>
      <c r="P172" s="15"/>
      <c r="Q172" s="15"/>
      <c r="R172" s="16" t="s">
        <v>1071</v>
      </c>
      <c r="S172" s="17">
        <f>_xlfn.XLOOKUP(R172,[5]CollectionsPriceList!$E:$E,[5]CollectionsPriceList!$Q:$Q)</f>
        <v>0.5</v>
      </c>
      <c r="T172" s="6"/>
      <c r="U172" s="6"/>
      <c r="V172" s="6" t="s">
        <v>11</v>
      </c>
      <c r="W172" s="6" t="s">
        <v>11</v>
      </c>
      <c r="X172" s="15"/>
      <c r="Y172" s="6" t="s">
        <v>59</v>
      </c>
      <c r="Z172" s="12" t="s">
        <v>1072</v>
      </c>
    </row>
    <row r="173" spans="1:26" ht="15.6" customHeight="1" x14ac:dyDescent="0.3">
      <c r="A173" s="6">
        <v>172</v>
      </c>
      <c r="B173" s="7" t="s">
        <v>61</v>
      </c>
      <c r="C173" s="8" t="s">
        <v>1073</v>
      </c>
      <c r="D173" s="9" t="s">
        <v>1074</v>
      </c>
      <c r="E173" s="10" t="s">
        <v>1075</v>
      </c>
      <c r="F173" s="11" t="s">
        <v>22</v>
      </c>
      <c r="G173" s="11">
        <v>4</v>
      </c>
      <c r="H173" s="11" t="s">
        <v>26</v>
      </c>
      <c r="I173" s="11" t="s">
        <v>10</v>
      </c>
      <c r="J173" s="7" t="s">
        <v>51</v>
      </c>
      <c r="K173" s="12" t="s">
        <v>120</v>
      </c>
      <c r="L173" s="13">
        <v>338</v>
      </c>
      <c r="M173" s="11">
        <v>2006</v>
      </c>
      <c r="N173" s="11">
        <v>2025</v>
      </c>
      <c r="O173" s="14" t="s">
        <v>1076</v>
      </c>
      <c r="P173" s="15"/>
      <c r="Q173" s="15"/>
      <c r="R173" s="16" t="s">
        <v>1077</v>
      </c>
      <c r="S173" s="17">
        <f>_xlfn.XLOOKUP(R173,[5]CollectionsPriceList!$E:$E,[5]CollectionsPriceList!$Q:$Q)</f>
        <v>3</v>
      </c>
      <c r="T173" s="6" t="s">
        <v>11</v>
      </c>
      <c r="U173" s="6"/>
      <c r="V173" s="6" t="s">
        <v>11</v>
      </c>
      <c r="W173" s="6" t="s">
        <v>11</v>
      </c>
      <c r="X173" s="15"/>
      <c r="Y173" s="6" t="s">
        <v>59</v>
      </c>
      <c r="Z173" s="12" t="s">
        <v>222</v>
      </c>
    </row>
    <row r="174" spans="1:26" ht="15.6" customHeight="1" x14ac:dyDescent="0.3">
      <c r="A174" s="6">
        <v>173</v>
      </c>
      <c r="B174" s="7" t="s">
        <v>61</v>
      </c>
      <c r="C174" s="8" t="s">
        <v>1078</v>
      </c>
      <c r="D174" s="9" t="s">
        <v>1079</v>
      </c>
      <c r="E174" s="10" t="s">
        <v>1080</v>
      </c>
      <c r="F174" s="11" t="s">
        <v>119</v>
      </c>
      <c r="G174" s="11">
        <v>3</v>
      </c>
      <c r="H174" s="11" t="s">
        <v>10</v>
      </c>
      <c r="I174" s="11" t="s">
        <v>10</v>
      </c>
      <c r="J174" s="7" t="s">
        <v>51</v>
      </c>
      <c r="K174" s="12" t="s">
        <v>628</v>
      </c>
      <c r="L174" s="13">
        <v>193</v>
      </c>
      <c r="M174" s="11">
        <v>2011</v>
      </c>
      <c r="N174" s="11">
        <v>2025</v>
      </c>
      <c r="O174" s="14" t="s">
        <v>1081</v>
      </c>
      <c r="P174" s="15"/>
      <c r="Q174" s="15"/>
      <c r="R174" s="16" t="s">
        <v>1082</v>
      </c>
      <c r="S174" s="17"/>
      <c r="T174" s="6"/>
      <c r="U174" s="6"/>
      <c r="V174" s="6"/>
      <c r="W174" s="6" t="s">
        <v>11</v>
      </c>
      <c r="X174" s="15"/>
      <c r="Y174" s="6" t="s">
        <v>59</v>
      </c>
      <c r="Z174" s="12" t="s">
        <v>1083</v>
      </c>
    </row>
    <row r="175" spans="1:26" ht="15.6" customHeight="1" x14ac:dyDescent="0.3">
      <c r="A175" s="6">
        <v>174</v>
      </c>
      <c r="B175" s="7" t="s">
        <v>61</v>
      </c>
      <c r="C175" s="8" t="s">
        <v>1084</v>
      </c>
      <c r="D175" s="9" t="s">
        <v>1085</v>
      </c>
      <c r="E175" s="10" t="s">
        <v>1086</v>
      </c>
      <c r="F175" s="11" t="s">
        <v>65</v>
      </c>
      <c r="G175" s="11">
        <v>1</v>
      </c>
      <c r="H175" s="11" t="s">
        <v>9</v>
      </c>
      <c r="I175" s="11" t="s">
        <v>10</v>
      </c>
      <c r="J175" s="7" t="s">
        <v>51</v>
      </c>
      <c r="K175" s="12" t="s">
        <v>1009</v>
      </c>
      <c r="L175" s="13">
        <v>621</v>
      </c>
      <c r="M175" s="11">
        <v>2013</v>
      </c>
      <c r="N175" s="11">
        <v>2025</v>
      </c>
      <c r="O175" s="14" t="s">
        <v>1087</v>
      </c>
      <c r="P175" s="15"/>
      <c r="Q175" s="15"/>
      <c r="R175" s="16" t="s">
        <v>1088</v>
      </c>
      <c r="S175" s="17">
        <f>_xlfn.XLOOKUP(R175,[5]CollectionsPriceList!$E:$E,[5]CollectionsPriceList!$Q:$Q)</f>
        <v>5.2</v>
      </c>
      <c r="T175" s="6"/>
      <c r="U175" s="6" t="s">
        <v>11</v>
      </c>
      <c r="V175" s="6"/>
      <c r="W175" s="6" t="s">
        <v>11</v>
      </c>
      <c r="X175" s="15"/>
      <c r="Y175" s="6" t="s">
        <v>123</v>
      </c>
      <c r="Z175" s="12" t="s">
        <v>80</v>
      </c>
    </row>
    <row r="176" spans="1:26" ht="15.6" customHeight="1" x14ac:dyDescent="0.3">
      <c r="A176" s="6">
        <v>175</v>
      </c>
      <c r="B176" s="7" t="s">
        <v>61</v>
      </c>
      <c r="C176" s="8" t="s">
        <v>1089</v>
      </c>
      <c r="D176" s="9" t="s">
        <v>1090</v>
      </c>
      <c r="E176" s="10" t="s">
        <v>1091</v>
      </c>
      <c r="F176" s="11" t="s">
        <v>16</v>
      </c>
      <c r="G176" s="11">
        <v>5</v>
      </c>
      <c r="H176" s="11" t="s">
        <v>10</v>
      </c>
      <c r="I176" s="11" t="s">
        <v>10</v>
      </c>
      <c r="J176" s="7" t="s">
        <v>51</v>
      </c>
      <c r="K176" s="12" t="s">
        <v>167</v>
      </c>
      <c r="L176" s="13">
        <v>905</v>
      </c>
      <c r="M176" s="11">
        <v>1997</v>
      </c>
      <c r="N176" s="11">
        <v>2025</v>
      </c>
      <c r="O176" s="14" t="s">
        <v>1092</v>
      </c>
      <c r="P176" s="15"/>
      <c r="Q176" s="15"/>
      <c r="R176" s="16" t="s">
        <v>1093</v>
      </c>
      <c r="S176" s="17">
        <f>_xlfn.XLOOKUP(R176,[5]CollectionsPriceList!$E:$E,[5]CollectionsPriceList!$Q:$Q)</f>
        <v>0.8</v>
      </c>
      <c r="T176" s="6" t="s">
        <v>11</v>
      </c>
      <c r="U176" s="6"/>
      <c r="V176" s="6" t="s">
        <v>11</v>
      </c>
      <c r="W176" s="6" t="s">
        <v>11</v>
      </c>
      <c r="X176" s="15"/>
      <c r="Y176" s="6" t="s">
        <v>59</v>
      </c>
      <c r="Z176" s="12" t="s">
        <v>1094</v>
      </c>
    </row>
    <row r="177" spans="1:26" ht="15.6" customHeight="1" x14ac:dyDescent="0.3">
      <c r="A177" s="6">
        <v>176</v>
      </c>
      <c r="B177" s="7" t="s">
        <v>61</v>
      </c>
      <c r="C177" s="8" t="s">
        <v>1095</v>
      </c>
      <c r="D177" s="9" t="s">
        <v>1096</v>
      </c>
      <c r="E177" s="10" t="s">
        <v>1097</v>
      </c>
      <c r="F177" s="11" t="s">
        <v>65</v>
      </c>
      <c r="G177" s="11">
        <v>1</v>
      </c>
      <c r="H177" s="11" t="s">
        <v>9</v>
      </c>
      <c r="I177" s="11" t="s">
        <v>10</v>
      </c>
      <c r="J177" s="7" t="s">
        <v>51</v>
      </c>
      <c r="K177" s="12" t="s">
        <v>85</v>
      </c>
      <c r="L177" s="13">
        <v>960</v>
      </c>
      <c r="M177" s="11">
        <v>2005</v>
      </c>
      <c r="N177" s="11">
        <v>2025</v>
      </c>
      <c r="O177" s="14" t="s">
        <v>1098</v>
      </c>
      <c r="P177" s="15"/>
      <c r="Q177" s="15"/>
      <c r="R177" s="16" t="s">
        <v>1099</v>
      </c>
      <c r="S177" s="17"/>
      <c r="T177" s="6"/>
      <c r="U177" s="6"/>
      <c r="V177" s="6"/>
      <c r="W177" s="6" t="s">
        <v>11</v>
      </c>
      <c r="X177" s="15"/>
      <c r="Y177" s="6" t="s">
        <v>59</v>
      </c>
      <c r="Z177" s="12" t="s">
        <v>1100</v>
      </c>
    </row>
    <row r="178" spans="1:26" ht="15.6" customHeight="1" x14ac:dyDescent="0.3">
      <c r="A178" s="6">
        <v>177</v>
      </c>
      <c r="B178" s="7" t="s">
        <v>61</v>
      </c>
      <c r="C178" s="8" t="s">
        <v>1101</v>
      </c>
      <c r="D178" s="9" t="s">
        <v>1102</v>
      </c>
      <c r="E178" s="10" t="s">
        <v>1103</v>
      </c>
      <c r="F178" s="11" t="s">
        <v>22</v>
      </c>
      <c r="G178" s="11">
        <v>4</v>
      </c>
      <c r="H178" s="11" t="s">
        <v>9</v>
      </c>
      <c r="I178" s="11" t="s">
        <v>10</v>
      </c>
      <c r="J178" s="7" t="s">
        <v>51</v>
      </c>
      <c r="K178" s="12" t="s">
        <v>167</v>
      </c>
      <c r="L178" s="13">
        <v>370</v>
      </c>
      <c r="M178" s="11">
        <v>2011</v>
      </c>
      <c r="N178" s="11">
        <v>2025</v>
      </c>
      <c r="O178" s="14" t="s">
        <v>1104</v>
      </c>
      <c r="P178" s="15"/>
      <c r="Q178" s="15"/>
      <c r="R178" s="16" t="s">
        <v>1105</v>
      </c>
      <c r="S178" s="17">
        <f>_xlfn.XLOOKUP(R178,[5]CollectionsPriceList!$E:$E,[5]CollectionsPriceList!$Q:$Q)</f>
        <v>0.7</v>
      </c>
      <c r="T178" s="6"/>
      <c r="U178" s="6"/>
      <c r="V178" s="6"/>
      <c r="W178" s="6" t="s">
        <v>11</v>
      </c>
      <c r="X178" s="15"/>
      <c r="Y178" s="6" t="s">
        <v>59</v>
      </c>
      <c r="Z178" s="12" t="s">
        <v>1106</v>
      </c>
    </row>
    <row r="179" spans="1:26" ht="15.6" customHeight="1" x14ac:dyDescent="0.3">
      <c r="A179" s="6">
        <v>178</v>
      </c>
      <c r="B179" s="7" t="s">
        <v>61</v>
      </c>
      <c r="C179" s="8" t="s">
        <v>1107</v>
      </c>
      <c r="D179" s="9" t="s">
        <v>1108</v>
      </c>
      <c r="E179" s="10" t="s">
        <v>1109</v>
      </c>
      <c r="F179" s="11" t="s">
        <v>174</v>
      </c>
      <c r="G179" s="11">
        <v>2</v>
      </c>
      <c r="H179" s="11" t="s">
        <v>9</v>
      </c>
      <c r="I179" s="11" t="s">
        <v>10</v>
      </c>
      <c r="J179" s="7" t="s">
        <v>51</v>
      </c>
      <c r="K179" s="12" t="s">
        <v>676</v>
      </c>
      <c r="L179" s="13">
        <v>230</v>
      </c>
      <c r="M179" s="11">
        <v>2004</v>
      </c>
      <c r="N179" s="11">
        <v>2025</v>
      </c>
      <c r="O179" s="14" t="s">
        <v>1110</v>
      </c>
      <c r="P179" s="15"/>
      <c r="Q179" s="15"/>
      <c r="R179" s="16" t="s">
        <v>1111</v>
      </c>
      <c r="S179" s="17">
        <f>_xlfn.XLOOKUP(R179,[5]CollectionsPriceList!$E:$E,[5]CollectionsPriceList!$Q:$Q)</f>
        <v>0.5</v>
      </c>
      <c r="T179" s="6"/>
      <c r="U179" s="6"/>
      <c r="V179" s="6" t="s">
        <v>11</v>
      </c>
      <c r="W179" s="6" t="s">
        <v>11</v>
      </c>
      <c r="X179" s="15"/>
      <c r="Y179" s="6" t="s">
        <v>59</v>
      </c>
      <c r="Z179" s="12" t="s">
        <v>1112</v>
      </c>
    </row>
    <row r="180" spans="1:26" ht="15.6" customHeight="1" x14ac:dyDescent="0.3">
      <c r="A180" s="6">
        <v>179</v>
      </c>
      <c r="B180" s="7" t="s">
        <v>61</v>
      </c>
      <c r="C180" s="8" t="s">
        <v>1113</v>
      </c>
      <c r="D180" s="9" t="s">
        <v>1114</v>
      </c>
      <c r="E180" s="10" t="s">
        <v>1115</v>
      </c>
      <c r="F180" s="11" t="s">
        <v>22</v>
      </c>
      <c r="G180" s="11">
        <v>4</v>
      </c>
      <c r="H180" s="11" t="s">
        <v>9</v>
      </c>
      <c r="I180" s="11" t="s">
        <v>10</v>
      </c>
      <c r="J180" s="7" t="s">
        <v>51</v>
      </c>
      <c r="K180" s="12" t="s">
        <v>628</v>
      </c>
      <c r="L180" s="13">
        <v>305</v>
      </c>
      <c r="M180" s="11">
        <v>2017</v>
      </c>
      <c r="N180" s="11">
        <v>2025</v>
      </c>
      <c r="O180" s="14" t="s">
        <v>1116</v>
      </c>
      <c r="P180" s="15"/>
      <c r="Q180" s="15"/>
      <c r="R180" s="16" t="s">
        <v>1117</v>
      </c>
      <c r="S180" s="17">
        <f>_xlfn.XLOOKUP(R180,[5]CollectionsPriceList!$E:$E,[5]CollectionsPriceList!$Q:$Q)</f>
        <v>1</v>
      </c>
      <c r="T180" s="6" t="s">
        <v>11</v>
      </c>
      <c r="U180" s="6"/>
      <c r="V180" s="6" t="s">
        <v>11</v>
      </c>
      <c r="W180" s="6" t="s">
        <v>11</v>
      </c>
      <c r="X180" s="15"/>
      <c r="Y180" s="6" t="s">
        <v>59</v>
      </c>
      <c r="Z180" s="12" t="s">
        <v>1118</v>
      </c>
    </row>
    <row r="181" spans="1:26" ht="15.6" customHeight="1" x14ac:dyDescent="0.3">
      <c r="A181" s="6">
        <v>180</v>
      </c>
      <c r="B181" s="7" t="s">
        <v>61</v>
      </c>
      <c r="C181" s="8" t="s">
        <v>1119</v>
      </c>
      <c r="D181" s="9" t="s">
        <v>1120</v>
      </c>
      <c r="E181" s="10" t="s">
        <v>1121</v>
      </c>
      <c r="F181" s="11" t="s">
        <v>22</v>
      </c>
      <c r="G181" s="11">
        <v>4</v>
      </c>
      <c r="H181" s="11" t="s">
        <v>26</v>
      </c>
      <c r="I181" s="11" t="s">
        <v>10</v>
      </c>
      <c r="J181" s="7" t="s">
        <v>51</v>
      </c>
      <c r="K181" s="12" t="s">
        <v>219</v>
      </c>
      <c r="L181" s="13">
        <v>158</v>
      </c>
      <c r="M181" s="11">
        <v>2008</v>
      </c>
      <c r="N181" s="11">
        <v>2025</v>
      </c>
      <c r="O181" s="14" t="s">
        <v>1122</v>
      </c>
      <c r="P181" s="15"/>
      <c r="Q181" s="15"/>
      <c r="R181" s="16" t="s">
        <v>1123</v>
      </c>
      <c r="S181" s="17">
        <f>_xlfn.XLOOKUP(R181,[5]CollectionsPriceList!$E:$E,[5]CollectionsPriceList!$Q:$Q)</f>
        <v>11.5</v>
      </c>
      <c r="T181" s="6" t="s">
        <v>11</v>
      </c>
      <c r="U181" s="6"/>
      <c r="V181" s="6" t="s">
        <v>11</v>
      </c>
      <c r="W181" s="6" t="s">
        <v>11</v>
      </c>
      <c r="X181" s="15"/>
      <c r="Y181" s="6" t="s">
        <v>59</v>
      </c>
      <c r="Z181" s="12" t="s">
        <v>714</v>
      </c>
    </row>
    <row r="182" spans="1:26" ht="15.6" customHeight="1" x14ac:dyDescent="0.3">
      <c r="A182" s="6">
        <v>181</v>
      </c>
      <c r="B182" s="7" t="s">
        <v>61</v>
      </c>
      <c r="C182" s="8" t="s">
        <v>1124</v>
      </c>
      <c r="D182" s="9" t="s">
        <v>1125</v>
      </c>
      <c r="E182" s="10" t="s">
        <v>1126</v>
      </c>
      <c r="F182" s="11" t="s">
        <v>12</v>
      </c>
      <c r="G182" s="11">
        <v>12</v>
      </c>
      <c r="H182" s="11" t="s">
        <v>9</v>
      </c>
      <c r="I182" s="11" t="s">
        <v>10</v>
      </c>
      <c r="J182" s="7" t="s">
        <v>51</v>
      </c>
      <c r="K182" s="12" t="s">
        <v>258</v>
      </c>
      <c r="L182" s="13">
        <v>614</v>
      </c>
      <c r="M182" s="11">
        <v>2012</v>
      </c>
      <c r="N182" s="11">
        <v>2025</v>
      </c>
      <c r="O182" s="14" t="s">
        <v>1127</v>
      </c>
      <c r="P182" s="15"/>
      <c r="Q182" s="15"/>
      <c r="R182" s="18" t="s">
        <v>1128</v>
      </c>
      <c r="S182" s="17">
        <f>_xlfn.XLOOKUP(R182,[5]CollectionsPriceList!$E:$E,[5]CollectionsPriceList!$Q:$Q)</f>
        <v>3</v>
      </c>
      <c r="T182" s="6"/>
      <c r="U182" s="6" t="s">
        <v>11</v>
      </c>
      <c r="V182" s="6"/>
      <c r="W182" s="6" t="s">
        <v>11</v>
      </c>
      <c r="X182" s="15"/>
      <c r="Y182" s="6" t="s">
        <v>59</v>
      </c>
      <c r="Z182" s="12" t="s">
        <v>1129</v>
      </c>
    </row>
    <row r="183" spans="1:26" ht="15.6" customHeight="1" x14ac:dyDescent="0.3">
      <c r="A183" s="6">
        <v>182</v>
      </c>
      <c r="B183" s="7" t="s">
        <v>61</v>
      </c>
      <c r="C183" s="8" t="s">
        <v>1130</v>
      </c>
      <c r="D183" s="9" t="s">
        <v>1131</v>
      </c>
      <c r="E183" s="10" t="s">
        <v>1132</v>
      </c>
      <c r="F183" s="11" t="s">
        <v>22</v>
      </c>
      <c r="G183" s="11">
        <v>4</v>
      </c>
      <c r="H183" s="11" t="s">
        <v>9</v>
      </c>
      <c r="I183" s="11" t="s">
        <v>10</v>
      </c>
      <c r="J183" s="7" t="s">
        <v>51</v>
      </c>
      <c r="K183" s="12" t="s">
        <v>134</v>
      </c>
      <c r="L183" s="13">
        <v>340</v>
      </c>
      <c r="M183" s="11">
        <v>2005</v>
      </c>
      <c r="N183" s="11">
        <v>2025</v>
      </c>
      <c r="O183" s="14" t="s">
        <v>1133</v>
      </c>
      <c r="P183" s="15"/>
      <c r="Q183" s="15"/>
      <c r="R183" s="16" t="s">
        <v>1134</v>
      </c>
      <c r="S183" s="17">
        <f>_xlfn.XLOOKUP(R183,[5]CollectionsPriceList!$E:$E,[5]CollectionsPriceList!$Q:$Q)</f>
        <v>0.6</v>
      </c>
      <c r="T183" s="6" t="s">
        <v>11</v>
      </c>
      <c r="U183" s="6"/>
      <c r="V183" s="6" t="s">
        <v>11</v>
      </c>
      <c r="W183" s="6" t="s">
        <v>11</v>
      </c>
      <c r="X183" s="15"/>
      <c r="Y183" s="6" t="s">
        <v>59</v>
      </c>
      <c r="Z183" s="12" t="s">
        <v>915</v>
      </c>
    </row>
    <row r="184" spans="1:26" ht="15.6" customHeight="1" x14ac:dyDescent="0.3">
      <c r="A184" s="6">
        <v>183</v>
      </c>
      <c r="B184" s="7" t="s">
        <v>61</v>
      </c>
      <c r="C184" s="8" t="s">
        <v>1135</v>
      </c>
      <c r="D184" s="9" t="s">
        <v>1136</v>
      </c>
      <c r="E184" s="10" t="s">
        <v>1137</v>
      </c>
      <c r="F184" s="11" t="s">
        <v>22</v>
      </c>
      <c r="G184" s="11">
        <v>4</v>
      </c>
      <c r="H184" s="11" t="s">
        <v>26</v>
      </c>
      <c r="I184" s="11" t="s">
        <v>10</v>
      </c>
      <c r="J184" s="7" t="s">
        <v>51</v>
      </c>
      <c r="K184" s="12" t="s">
        <v>134</v>
      </c>
      <c r="L184" s="13">
        <v>340</v>
      </c>
      <c r="M184" s="11">
        <v>1996</v>
      </c>
      <c r="N184" s="11">
        <v>2025</v>
      </c>
      <c r="O184" s="14" t="s">
        <v>1138</v>
      </c>
      <c r="P184" s="15"/>
      <c r="Q184" s="15"/>
      <c r="R184" s="16" t="s">
        <v>1139</v>
      </c>
      <c r="S184" s="17">
        <f>_xlfn.XLOOKUP(R184,[5]CollectionsPriceList!$E:$E,[5]CollectionsPriceList!$Q:$Q)</f>
        <v>1.6</v>
      </c>
      <c r="T184" s="6" t="s">
        <v>11</v>
      </c>
      <c r="U184" s="6"/>
      <c r="V184" s="6" t="s">
        <v>11</v>
      </c>
      <c r="W184" s="6" t="s">
        <v>11</v>
      </c>
      <c r="X184" s="15"/>
      <c r="Y184" s="6" t="s">
        <v>59</v>
      </c>
      <c r="Z184" s="12" t="s">
        <v>1140</v>
      </c>
    </row>
    <row r="185" spans="1:26" ht="15.6" customHeight="1" x14ac:dyDescent="0.3">
      <c r="A185" s="6">
        <v>184</v>
      </c>
      <c r="B185" s="7" t="s">
        <v>61</v>
      </c>
      <c r="C185" s="8" t="s">
        <v>1141</v>
      </c>
      <c r="D185" s="9" t="s">
        <v>1142</v>
      </c>
      <c r="E185" s="10" t="s">
        <v>1143</v>
      </c>
      <c r="F185" s="11" t="s">
        <v>22</v>
      </c>
      <c r="G185" s="11">
        <v>4</v>
      </c>
      <c r="H185" s="11" t="s">
        <v>9</v>
      </c>
      <c r="I185" s="11" t="s">
        <v>10</v>
      </c>
      <c r="J185" s="7" t="s">
        <v>51</v>
      </c>
      <c r="K185" s="12" t="s">
        <v>112</v>
      </c>
      <c r="L185" s="13">
        <v>364</v>
      </c>
      <c r="M185" s="11">
        <v>2013</v>
      </c>
      <c r="N185" s="11">
        <v>2025</v>
      </c>
      <c r="O185" s="14" t="s">
        <v>1144</v>
      </c>
      <c r="P185" s="15"/>
      <c r="Q185" s="15"/>
      <c r="R185" s="16" t="s">
        <v>1145</v>
      </c>
      <c r="S185" s="17"/>
      <c r="T185" s="6"/>
      <c r="U185" s="6"/>
      <c r="V185" s="6"/>
      <c r="W185" s="6" t="s">
        <v>11</v>
      </c>
      <c r="X185" s="15"/>
      <c r="Y185" s="6" t="s">
        <v>59</v>
      </c>
      <c r="Z185" s="12" t="s">
        <v>1146</v>
      </c>
    </row>
    <row r="186" spans="1:26" ht="15.6" customHeight="1" x14ac:dyDescent="0.3">
      <c r="A186" s="6">
        <v>185</v>
      </c>
      <c r="B186" s="7" t="s">
        <v>61</v>
      </c>
      <c r="C186" s="8" t="s">
        <v>1147</v>
      </c>
      <c r="D186" s="9" t="s">
        <v>1148</v>
      </c>
      <c r="E186" s="10" t="s">
        <v>1149</v>
      </c>
      <c r="F186" s="11" t="s">
        <v>174</v>
      </c>
      <c r="G186" s="11">
        <v>2</v>
      </c>
      <c r="H186" s="11" t="s">
        <v>9</v>
      </c>
      <c r="I186" s="11" t="s">
        <v>10</v>
      </c>
      <c r="J186" s="7" t="s">
        <v>51</v>
      </c>
      <c r="K186" s="12" t="s">
        <v>85</v>
      </c>
      <c r="L186" s="13">
        <v>950</v>
      </c>
      <c r="M186" s="11">
        <v>2004</v>
      </c>
      <c r="N186" s="11">
        <v>2025</v>
      </c>
      <c r="O186" s="14" t="s">
        <v>1150</v>
      </c>
      <c r="P186" s="15"/>
      <c r="Q186" s="15"/>
      <c r="R186" s="16" t="s">
        <v>1151</v>
      </c>
      <c r="S186" s="17">
        <f>_xlfn.XLOOKUP(R186,[5]CollectionsPriceList!$E:$E,[5]CollectionsPriceList!$Q:$Q)</f>
        <v>0.5</v>
      </c>
      <c r="T186" s="6"/>
      <c r="U186" s="6"/>
      <c r="V186" s="6" t="s">
        <v>11</v>
      </c>
      <c r="W186" s="6" t="s">
        <v>11</v>
      </c>
      <c r="X186" s="15"/>
      <c r="Y186" s="6" t="s">
        <v>513</v>
      </c>
      <c r="Z186" s="12" t="s">
        <v>794</v>
      </c>
    </row>
    <row r="187" spans="1:26" ht="15.6" customHeight="1" x14ac:dyDescent="0.3">
      <c r="A187" s="6">
        <v>186</v>
      </c>
      <c r="B187" s="7" t="s">
        <v>61</v>
      </c>
      <c r="C187" s="8" t="s">
        <v>1152</v>
      </c>
      <c r="D187" s="9" t="s">
        <v>1153</v>
      </c>
      <c r="E187" s="10" t="s">
        <v>1154</v>
      </c>
      <c r="F187" s="11" t="s">
        <v>65</v>
      </c>
      <c r="G187" s="11">
        <v>1</v>
      </c>
      <c r="H187" s="11" t="s">
        <v>9</v>
      </c>
      <c r="I187" s="11" t="s">
        <v>10</v>
      </c>
      <c r="J187" s="7" t="s">
        <v>51</v>
      </c>
      <c r="K187" s="12" t="s">
        <v>226</v>
      </c>
      <c r="L187" s="13">
        <v>576</v>
      </c>
      <c r="M187" s="11">
        <v>2002</v>
      </c>
      <c r="N187" s="11">
        <v>2025</v>
      </c>
      <c r="O187" s="14" t="s">
        <v>1155</v>
      </c>
      <c r="P187" s="15"/>
      <c r="Q187" s="15"/>
      <c r="R187" s="16" t="s">
        <v>1156</v>
      </c>
      <c r="S187" s="17">
        <f>_xlfn.XLOOKUP(R187,[5]CollectionsPriceList!$E:$E,[5]CollectionsPriceList!$Q:$Q)</f>
        <v>1.7</v>
      </c>
      <c r="T187" s="6"/>
      <c r="U187" s="6" t="s">
        <v>11</v>
      </c>
      <c r="V187" s="6"/>
      <c r="W187" s="6" t="s">
        <v>11</v>
      </c>
      <c r="X187" s="15"/>
      <c r="Y187" s="6" t="s">
        <v>123</v>
      </c>
      <c r="Z187" s="12" t="s">
        <v>1157</v>
      </c>
    </row>
    <row r="188" spans="1:26" ht="15.6" customHeight="1" x14ac:dyDescent="0.3">
      <c r="A188" s="6">
        <v>187</v>
      </c>
      <c r="B188" s="7" t="s">
        <v>61</v>
      </c>
      <c r="C188" s="8" t="s">
        <v>1158</v>
      </c>
      <c r="D188" s="9" t="s">
        <v>1159</v>
      </c>
      <c r="E188" s="10" t="s">
        <v>1160</v>
      </c>
      <c r="F188" s="11" t="s">
        <v>22</v>
      </c>
      <c r="G188" s="11">
        <v>4</v>
      </c>
      <c r="H188" s="11" t="s">
        <v>26</v>
      </c>
      <c r="I188" s="11" t="s">
        <v>10</v>
      </c>
      <c r="J188" s="7" t="s">
        <v>51</v>
      </c>
      <c r="K188" s="12" t="s">
        <v>134</v>
      </c>
      <c r="L188" s="13">
        <v>363</v>
      </c>
      <c r="M188" s="11">
        <v>1992</v>
      </c>
      <c r="N188" s="11">
        <v>2025</v>
      </c>
      <c r="O188" s="14" t="s">
        <v>1161</v>
      </c>
      <c r="P188" s="15"/>
      <c r="Q188" s="15"/>
      <c r="R188" s="16" t="s">
        <v>1162</v>
      </c>
      <c r="S188" s="17">
        <f>_xlfn.XLOOKUP(R188,[5]CollectionsPriceList!$E:$E,[5]CollectionsPriceList!$Q:$Q)</f>
        <v>0.6</v>
      </c>
      <c r="T188" s="6"/>
      <c r="U188" s="6"/>
      <c r="V188" s="6"/>
      <c r="W188" s="6" t="s">
        <v>11</v>
      </c>
      <c r="X188" s="15"/>
      <c r="Y188" s="6" t="s">
        <v>59</v>
      </c>
      <c r="Z188" s="12" t="s">
        <v>1163</v>
      </c>
    </row>
    <row r="189" spans="1:26" ht="15.6" customHeight="1" x14ac:dyDescent="0.3">
      <c r="A189" s="6">
        <v>188</v>
      </c>
      <c r="B189" s="7" t="s">
        <v>61</v>
      </c>
      <c r="C189" s="8" t="s">
        <v>1164</v>
      </c>
      <c r="D189" s="9" t="s">
        <v>1165</v>
      </c>
      <c r="E189" s="10" t="s">
        <v>1166</v>
      </c>
      <c r="F189" s="11" t="s">
        <v>119</v>
      </c>
      <c r="G189" s="11">
        <v>3</v>
      </c>
      <c r="H189" s="11" t="s">
        <v>9</v>
      </c>
      <c r="I189" s="11" t="s">
        <v>10</v>
      </c>
      <c r="J189" s="7" t="s">
        <v>51</v>
      </c>
      <c r="K189" s="12" t="s">
        <v>134</v>
      </c>
      <c r="L189" s="13">
        <v>26</v>
      </c>
      <c r="M189" s="11">
        <v>2013</v>
      </c>
      <c r="N189" s="11">
        <v>2025</v>
      </c>
      <c r="O189" s="14" t="s">
        <v>1167</v>
      </c>
      <c r="P189" s="15"/>
      <c r="Q189" s="15"/>
      <c r="R189" s="16" t="s">
        <v>1168</v>
      </c>
      <c r="S189" s="17"/>
      <c r="T189" s="6"/>
      <c r="U189" s="6"/>
      <c r="V189" s="6"/>
      <c r="W189" s="6" t="s">
        <v>11</v>
      </c>
      <c r="X189" s="15"/>
      <c r="Y189" s="6" t="s">
        <v>59</v>
      </c>
      <c r="Z189" s="12" t="s">
        <v>1169</v>
      </c>
    </row>
    <row r="190" spans="1:26" ht="15.6" customHeight="1" x14ac:dyDescent="0.3">
      <c r="A190" s="6">
        <v>189</v>
      </c>
      <c r="B190" s="7" t="s">
        <v>61</v>
      </c>
      <c r="C190" s="8" t="s">
        <v>1170</v>
      </c>
      <c r="D190" s="9" t="s">
        <v>1171</v>
      </c>
      <c r="E190" s="10" t="s">
        <v>1172</v>
      </c>
      <c r="F190" s="11" t="s">
        <v>12</v>
      </c>
      <c r="G190" s="11">
        <v>10</v>
      </c>
      <c r="H190" s="11" t="s">
        <v>26</v>
      </c>
      <c r="I190" s="11" t="s">
        <v>10</v>
      </c>
      <c r="J190" s="7" t="s">
        <v>51</v>
      </c>
      <c r="K190" s="12" t="s">
        <v>128</v>
      </c>
      <c r="L190" s="13">
        <v>621</v>
      </c>
      <c r="M190" s="11">
        <v>2009</v>
      </c>
      <c r="N190" s="11">
        <v>2025</v>
      </c>
      <c r="O190" s="14" t="s">
        <v>1173</v>
      </c>
      <c r="P190" s="15"/>
      <c r="Q190" s="15"/>
      <c r="R190" s="16" t="s">
        <v>1174</v>
      </c>
      <c r="S190" s="17">
        <f>_xlfn.XLOOKUP(R190,[5]CollectionsPriceList!$E:$E,[5]CollectionsPriceList!$Q:$Q)</f>
        <v>1.4</v>
      </c>
      <c r="T190" s="6"/>
      <c r="U190" s="6" t="s">
        <v>11</v>
      </c>
      <c r="V190" s="6"/>
      <c r="W190" s="6" t="s">
        <v>11</v>
      </c>
      <c r="X190" s="15"/>
      <c r="Y190" s="6" t="s">
        <v>59</v>
      </c>
      <c r="Z190" s="12" t="s">
        <v>955</v>
      </c>
    </row>
    <row r="191" spans="1:26" ht="15.6" customHeight="1" x14ac:dyDescent="0.3">
      <c r="A191" s="6">
        <v>190</v>
      </c>
      <c r="B191" s="7" t="s">
        <v>61</v>
      </c>
      <c r="C191" s="8" t="s">
        <v>1175</v>
      </c>
      <c r="D191" s="9" t="s">
        <v>1176</v>
      </c>
      <c r="E191" s="10" t="s">
        <v>1177</v>
      </c>
      <c r="F191" s="11" t="s">
        <v>22</v>
      </c>
      <c r="G191" s="11">
        <v>4</v>
      </c>
      <c r="H191" s="11" t="s">
        <v>26</v>
      </c>
      <c r="I191" s="11" t="s">
        <v>10</v>
      </c>
      <c r="J191" s="7" t="s">
        <v>51</v>
      </c>
      <c r="K191" s="12" t="s">
        <v>85</v>
      </c>
      <c r="L191" s="13">
        <v>915</v>
      </c>
      <c r="M191" s="11">
        <v>2000</v>
      </c>
      <c r="N191" s="11">
        <v>2025</v>
      </c>
      <c r="O191" s="14" t="s">
        <v>1178</v>
      </c>
      <c r="P191" s="15"/>
      <c r="Q191" s="15"/>
      <c r="R191" s="16" t="s">
        <v>1179</v>
      </c>
      <c r="S191" s="17">
        <f>_xlfn.XLOOKUP(R191,[5]CollectionsPriceList!$E:$E,[5]CollectionsPriceList!$Q:$Q)</f>
        <v>1.3</v>
      </c>
      <c r="T191" s="6" t="s">
        <v>11</v>
      </c>
      <c r="U191" s="6"/>
      <c r="V191" s="6" t="s">
        <v>11</v>
      </c>
      <c r="W191" s="6" t="s">
        <v>11</v>
      </c>
      <c r="X191" s="15"/>
      <c r="Y191" s="6" t="s">
        <v>59</v>
      </c>
      <c r="Z191" s="12" t="s">
        <v>1180</v>
      </c>
    </row>
    <row r="192" spans="1:26" ht="15.6" customHeight="1" x14ac:dyDescent="0.3">
      <c r="A192" s="6">
        <v>191</v>
      </c>
      <c r="B192" s="7" t="s">
        <v>61</v>
      </c>
      <c r="C192" s="8" t="s">
        <v>1181</v>
      </c>
      <c r="D192" s="9" t="s">
        <v>1182</v>
      </c>
      <c r="E192" s="10" t="s">
        <v>1183</v>
      </c>
      <c r="F192" s="11" t="s">
        <v>65</v>
      </c>
      <c r="G192" s="11">
        <v>1</v>
      </c>
      <c r="H192" s="11" t="s">
        <v>10</v>
      </c>
      <c r="I192" s="11" t="s">
        <v>10</v>
      </c>
      <c r="J192" s="7" t="s">
        <v>51</v>
      </c>
      <c r="K192" s="12" t="s">
        <v>578</v>
      </c>
      <c r="L192" s="13">
        <v>610</v>
      </c>
      <c r="M192" s="11">
        <v>1999</v>
      </c>
      <c r="N192" s="11">
        <v>2025</v>
      </c>
      <c r="O192" s="14" t="s">
        <v>1184</v>
      </c>
      <c r="P192" s="15"/>
      <c r="Q192" s="15"/>
      <c r="R192" s="16" t="s">
        <v>1185</v>
      </c>
      <c r="S192" s="17">
        <f>_xlfn.XLOOKUP(R192,[5]CollectionsPriceList!$E:$E,[5]CollectionsPriceList!$Q:$Q)</f>
        <v>2.6</v>
      </c>
      <c r="T192" s="6"/>
      <c r="U192" s="6" t="s">
        <v>11</v>
      </c>
      <c r="V192" s="6"/>
      <c r="W192" s="6" t="s">
        <v>11</v>
      </c>
      <c r="X192" s="15"/>
      <c r="Y192" s="6" t="s">
        <v>123</v>
      </c>
      <c r="Z192" s="12" t="s">
        <v>1186</v>
      </c>
    </row>
    <row r="193" spans="1:26" ht="15.6" customHeight="1" x14ac:dyDescent="0.3">
      <c r="A193" s="6">
        <v>192</v>
      </c>
      <c r="B193" s="7" t="s">
        <v>61</v>
      </c>
      <c r="C193" s="8" t="s">
        <v>1187</v>
      </c>
      <c r="D193" s="9" t="s">
        <v>1188</v>
      </c>
      <c r="E193" s="10" t="s">
        <v>1189</v>
      </c>
      <c r="F193" s="11" t="s">
        <v>174</v>
      </c>
      <c r="G193" s="11">
        <v>2</v>
      </c>
      <c r="H193" s="11" t="s">
        <v>10</v>
      </c>
      <c r="I193" s="11" t="s">
        <v>10</v>
      </c>
      <c r="J193" s="7" t="s">
        <v>51</v>
      </c>
      <c r="K193" s="12" t="s">
        <v>167</v>
      </c>
      <c r="L193" s="13">
        <v>305</v>
      </c>
      <c r="M193" s="11">
        <v>1999</v>
      </c>
      <c r="N193" s="11">
        <v>2025</v>
      </c>
      <c r="O193" s="14" t="s">
        <v>1190</v>
      </c>
      <c r="P193" s="15"/>
      <c r="Q193" s="15"/>
      <c r="R193" s="16" t="s">
        <v>1191</v>
      </c>
      <c r="S193" s="17">
        <f>_xlfn.XLOOKUP(R193,[5]CollectionsPriceList!$E:$E,[5]CollectionsPriceList!$Q:$Q)</f>
        <v>0.5</v>
      </c>
      <c r="T193" s="6" t="s">
        <v>11</v>
      </c>
      <c r="U193" s="6"/>
      <c r="V193" s="6" t="s">
        <v>11</v>
      </c>
      <c r="W193" s="6" t="s">
        <v>11</v>
      </c>
      <c r="X193" s="15"/>
      <c r="Y193" s="6" t="s">
        <v>59</v>
      </c>
      <c r="Z193" s="12" t="s">
        <v>1192</v>
      </c>
    </row>
    <row r="194" spans="1:26" ht="15.6" customHeight="1" x14ac:dyDescent="0.3">
      <c r="A194" s="6">
        <v>193</v>
      </c>
      <c r="B194" s="7" t="s">
        <v>61</v>
      </c>
      <c r="C194" s="8" t="s">
        <v>1193</v>
      </c>
      <c r="D194" s="9" t="s">
        <v>1194</v>
      </c>
      <c r="E194" s="10" t="s">
        <v>1195</v>
      </c>
      <c r="F194" s="11" t="s">
        <v>16</v>
      </c>
      <c r="G194" s="11">
        <v>6</v>
      </c>
      <c r="H194" s="11" t="s">
        <v>9</v>
      </c>
      <c r="I194" s="11" t="s">
        <v>10</v>
      </c>
      <c r="J194" s="7" t="s">
        <v>51</v>
      </c>
      <c r="K194" s="12" t="s">
        <v>134</v>
      </c>
      <c r="L194" s="13">
        <v>341</v>
      </c>
      <c r="M194" s="11">
        <v>2012</v>
      </c>
      <c r="N194" s="11">
        <v>2025</v>
      </c>
      <c r="O194" s="14" t="s">
        <v>1196</v>
      </c>
      <c r="P194" s="15"/>
      <c r="Q194" s="15"/>
      <c r="R194" s="16" t="s">
        <v>1197</v>
      </c>
      <c r="S194" s="17"/>
      <c r="T194" s="6"/>
      <c r="U194" s="6"/>
      <c r="V194" s="6"/>
      <c r="W194" s="6"/>
      <c r="X194" s="15"/>
      <c r="Y194" s="6" t="s">
        <v>59</v>
      </c>
      <c r="Z194" s="12" t="s">
        <v>1198</v>
      </c>
    </row>
    <row r="195" spans="1:26" ht="15.6" customHeight="1" x14ac:dyDescent="0.3">
      <c r="A195" s="6">
        <v>194</v>
      </c>
      <c r="B195" s="7" t="s">
        <v>61</v>
      </c>
      <c r="C195" s="8" t="s">
        <v>1199</v>
      </c>
      <c r="D195" s="9" t="s">
        <v>1200</v>
      </c>
      <c r="E195" s="10" t="s">
        <v>1201</v>
      </c>
      <c r="F195" s="11" t="s">
        <v>22</v>
      </c>
      <c r="G195" s="11">
        <v>4</v>
      </c>
      <c r="H195" s="11" t="s">
        <v>9</v>
      </c>
      <c r="I195" s="11" t="s">
        <v>10</v>
      </c>
      <c r="J195" s="7" t="s">
        <v>51</v>
      </c>
      <c r="K195" s="12" t="s">
        <v>160</v>
      </c>
      <c r="L195" s="13">
        <v>341</v>
      </c>
      <c r="M195" s="11">
        <v>1997</v>
      </c>
      <c r="N195" s="11">
        <v>2025</v>
      </c>
      <c r="O195" s="14" t="s">
        <v>1202</v>
      </c>
      <c r="P195" s="15"/>
      <c r="Q195" s="15"/>
      <c r="R195" s="16" t="s">
        <v>1203</v>
      </c>
      <c r="S195" s="17">
        <f>_xlfn.XLOOKUP(R195,[5]CollectionsPriceList!$E:$E,[5]CollectionsPriceList!$Q:$Q)</f>
        <v>8.1999999999999993</v>
      </c>
      <c r="T195" s="6" t="s">
        <v>11</v>
      </c>
      <c r="U195" s="6"/>
      <c r="V195" s="6" t="s">
        <v>11</v>
      </c>
      <c r="W195" s="6" t="s">
        <v>11</v>
      </c>
      <c r="X195" s="15"/>
      <c r="Y195" s="6" t="s">
        <v>59</v>
      </c>
      <c r="Z195" s="12" t="s">
        <v>1204</v>
      </c>
    </row>
    <row r="196" spans="1:26" ht="15.6" customHeight="1" x14ac:dyDescent="0.3">
      <c r="A196" s="6">
        <v>195</v>
      </c>
      <c r="B196" s="7" t="s">
        <v>61</v>
      </c>
      <c r="C196" s="8" t="s">
        <v>1205</v>
      </c>
      <c r="D196" s="9" t="s">
        <v>1206</v>
      </c>
      <c r="E196" s="10" t="s">
        <v>1207</v>
      </c>
      <c r="F196" s="11" t="s">
        <v>22</v>
      </c>
      <c r="G196" s="11">
        <v>4</v>
      </c>
      <c r="H196" s="11" t="s">
        <v>26</v>
      </c>
      <c r="I196" s="11" t="s">
        <v>33</v>
      </c>
      <c r="J196" s="7" t="s">
        <v>51</v>
      </c>
      <c r="K196" s="12" t="s">
        <v>167</v>
      </c>
      <c r="L196" s="11">
        <v>361</v>
      </c>
      <c r="M196" s="11">
        <v>1998</v>
      </c>
      <c r="N196" s="11">
        <v>2025</v>
      </c>
      <c r="O196" s="14" t="s">
        <v>1208</v>
      </c>
      <c r="P196" s="15"/>
      <c r="Q196" s="15"/>
      <c r="R196" s="16" t="s">
        <v>1209</v>
      </c>
      <c r="S196" s="17">
        <f>_xlfn.XLOOKUP(R196,[5]CollectionsPriceList!$E:$E,[5]CollectionsPriceList!$Q:$Q)</f>
        <v>0.8</v>
      </c>
      <c r="T196" s="6" t="s">
        <v>11</v>
      </c>
      <c r="U196" s="6"/>
      <c r="V196" s="6" t="s">
        <v>11</v>
      </c>
      <c r="W196" s="6" t="s">
        <v>11</v>
      </c>
      <c r="X196" s="15"/>
      <c r="Y196" s="6" t="s">
        <v>59</v>
      </c>
      <c r="Z196" s="12" t="s">
        <v>1210</v>
      </c>
    </row>
    <row r="197" spans="1:26" ht="15.6" customHeight="1" x14ac:dyDescent="0.3">
      <c r="A197" s="6">
        <v>196</v>
      </c>
      <c r="B197" s="7" t="s">
        <v>61</v>
      </c>
      <c r="C197" s="8" t="s">
        <v>1211</v>
      </c>
      <c r="D197" s="9" t="s">
        <v>1212</v>
      </c>
      <c r="E197" s="10" t="s">
        <v>1213</v>
      </c>
      <c r="F197" s="11" t="s">
        <v>119</v>
      </c>
      <c r="G197" s="11">
        <v>3</v>
      </c>
      <c r="H197" s="11" t="s">
        <v>1214</v>
      </c>
      <c r="I197" s="11" t="s">
        <v>10</v>
      </c>
      <c r="J197" s="7" t="s">
        <v>51</v>
      </c>
      <c r="K197" s="12" t="s">
        <v>134</v>
      </c>
      <c r="L197" s="13">
        <v>361</v>
      </c>
      <c r="M197" s="11">
        <v>2006</v>
      </c>
      <c r="N197" s="11">
        <v>2025</v>
      </c>
      <c r="O197" s="14" t="s">
        <v>1215</v>
      </c>
      <c r="P197" s="15"/>
      <c r="Q197" s="15"/>
      <c r="R197" s="16" t="s">
        <v>1216</v>
      </c>
      <c r="S197" s="17">
        <f>_xlfn.XLOOKUP(R197,[5]CollectionsPriceList!$E:$E,[5]CollectionsPriceList!$Q:$Q)</f>
        <v>0.6</v>
      </c>
      <c r="T197" s="6" t="s">
        <v>11</v>
      </c>
      <c r="U197" s="6"/>
      <c r="V197" s="6" t="s">
        <v>11</v>
      </c>
      <c r="W197" s="6" t="s">
        <v>11</v>
      </c>
      <c r="X197" s="15"/>
      <c r="Y197" s="6" t="s">
        <v>59</v>
      </c>
      <c r="Z197" s="12" t="s">
        <v>1217</v>
      </c>
    </row>
    <row r="198" spans="1:26" ht="15.6" customHeight="1" x14ac:dyDescent="0.3">
      <c r="A198" s="6">
        <v>197</v>
      </c>
      <c r="B198" s="7" t="s">
        <v>61</v>
      </c>
      <c r="C198" s="8" t="s">
        <v>1218</v>
      </c>
      <c r="D198" s="9" t="s">
        <v>1219</v>
      </c>
      <c r="E198" s="10" t="s">
        <v>1220</v>
      </c>
      <c r="F198" s="11" t="s">
        <v>119</v>
      </c>
      <c r="G198" s="11">
        <v>3</v>
      </c>
      <c r="H198" s="11" t="s">
        <v>9</v>
      </c>
      <c r="I198" s="11" t="s">
        <v>10</v>
      </c>
      <c r="J198" s="7" t="s">
        <v>51</v>
      </c>
      <c r="K198" s="12" t="s">
        <v>160</v>
      </c>
      <c r="L198" s="13">
        <v>341</v>
      </c>
      <c r="M198" s="11">
        <v>2009</v>
      </c>
      <c r="N198" s="11">
        <v>2025</v>
      </c>
      <c r="O198" s="14" t="s">
        <v>1221</v>
      </c>
      <c r="P198" s="15"/>
      <c r="Q198" s="15"/>
      <c r="R198" s="16" t="s">
        <v>1222</v>
      </c>
      <c r="S198" s="17">
        <f>_xlfn.XLOOKUP(R198,[5]CollectionsPriceList!$E:$E,[5]CollectionsPriceList!$Q:$Q)</f>
        <v>2.2000000000000002</v>
      </c>
      <c r="T198" s="6" t="s">
        <v>11</v>
      </c>
      <c r="U198" s="6"/>
      <c r="V198" s="6" t="s">
        <v>11</v>
      </c>
      <c r="W198" s="6" t="s">
        <v>11</v>
      </c>
      <c r="X198" s="15"/>
      <c r="Y198" s="6" t="s">
        <v>123</v>
      </c>
      <c r="Z198" s="12" t="s">
        <v>955</v>
      </c>
    </row>
    <row r="199" spans="1:26" ht="15.6" customHeight="1" x14ac:dyDescent="0.3">
      <c r="A199" s="6">
        <v>198</v>
      </c>
      <c r="B199" s="7" t="s">
        <v>61</v>
      </c>
      <c r="C199" s="8" t="s">
        <v>1223</v>
      </c>
      <c r="D199" s="9" t="s">
        <v>1224</v>
      </c>
      <c r="E199" s="10" t="s">
        <v>1225</v>
      </c>
      <c r="F199" s="11" t="s">
        <v>22</v>
      </c>
      <c r="G199" s="11">
        <v>4</v>
      </c>
      <c r="H199" s="11" t="s">
        <v>9</v>
      </c>
      <c r="I199" s="11" t="s">
        <v>10</v>
      </c>
      <c r="J199" s="7" t="s">
        <v>51</v>
      </c>
      <c r="K199" s="12" t="s">
        <v>1226</v>
      </c>
      <c r="L199" s="13">
        <v>632</v>
      </c>
      <c r="M199" s="11">
        <v>2012</v>
      </c>
      <c r="N199" s="11">
        <v>2025</v>
      </c>
      <c r="O199" s="14" t="s">
        <v>1227</v>
      </c>
      <c r="P199" s="15"/>
      <c r="Q199" s="15"/>
      <c r="R199" s="16" t="s">
        <v>1228</v>
      </c>
      <c r="S199" s="17">
        <f>_xlfn.XLOOKUP(R199,[5]CollectionsPriceList!$E:$E,[5]CollectionsPriceList!$Q:$Q)</f>
        <v>1.3</v>
      </c>
      <c r="T199" s="6"/>
      <c r="U199" s="6" t="s">
        <v>11</v>
      </c>
      <c r="V199" s="6"/>
      <c r="W199" s="6" t="s">
        <v>11</v>
      </c>
      <c r="X199" s="15"/>
      <c r="Y199" s="6" t="s">
        <v>59</v>
      </c>
      <c r="Z199" s="12" t="s">
        <v>1229</v>
      </c>
    </row>
    <row r="200" spans="1:26" ht="15.6" customHeight="1" x14ac:dyDescent="0.3">
      <c r="A200" s="6">
        <v>199</v>
      </c>
      <c r="B200" s="7" t="s">
        <v>61</v>
      </c>
      <c r="C200" s="8" t="s">
        <v>1230</v>
      </c>
      <c r="D200" s="9" t="s">
        <v>1231</v>
      </c>
      <c r="E200" s="10" t="s">
        <v>1232</v>
      </c>
      <c r="F200" s="11" t="s">
        <v>22</v>
      </c>
      <c r="G200" s="11">
        <v>4</v>
      </c>
      <c r="H200" s="11" t="s">
        <v>9</v>
      </c>
      <c r="I200" s="11" t="s">
        <v>10</v>
      </c>
      <c r="J200" s="7" t="s">
        <v>51</v>
      </c>
      <c r="K200" s="12" t="s">
        <v>85</v>
      </c>
      <c r="L200" s="13">
        <v>915</v>
      </c>
      <c r="M200" s="11">
        <v>2017</v>
      </c>
      <c r="N200" s="11">
        <v>2025</v>
      </c>
      <c r="O200" s="14" t="s">
        <v>1233</v>
      </c>
      <c r="P200" s="15"/>
      <c r="Q200" s="15"/>
      <c r="R200" s="16" t="s">
        <v>1234</v>
      </c>
      <c r="S200" s="17">
        <f>_xlfn.XLOOKUP(R200,[5]CollectionsPriceList!$E:$E,[5]CollectionsPriceList!$Q:$Q)</f>
        <v>0.7</v>
      </c>
      <c r="T200" s="6" t="s">
        <v>11</v>
      </c>
      <c r="U200" s="6"/>
      <c r="V200" s="6" t="s">
        <v>11</v>
      </c>
      <c r="W200" s="6" t="s">
        <v>11</v>
      </c>
      <c r="X200" s="15"/>
      <c r="Y200" s="6" t="s">
        <v>59</v>
      </c>
      <c r="Z200" s="12" t="s">
        <v>1235</v>
      </c>
    </row>
    <row r="201" spans="1:26" ht="15.6" customHeight="1" x14ac:dyDescent="0.3">
      <c r="A201" s="6">
        <v>200</v>
      </c>
      <c r="B201" s="7" t="s">
        <v>61</v>
      </c>
      <c r="C201" s="8" t="s">
        <v>1236</v>
      </c>
      <c r="D201" s="9" t="s">
        <v>1237</v>
      </c>
      <c r="E201" s="10" t="s">
        <v>1238</v>
      </c>
      <c r="F201" s="11" t="s">
        <v>65</v>
      </c>
      <c r="G201" s="11">
        <v>1</v>
      </c>
      <c r="H201" s="11" t="s">
        <v>26</v>
      </c>
      <c r="I201" s="11" t="s">
        <v>10</v>
      </c>
      <c r="J201" s="7" t="s">
        <v>51</v>
      </c>
      <c r="K201" s="12" t="s">
        <v>175</v>
      </c>
      <c r="L201" s="13">
        <v>913</v>
      </c>
      <c r="M201" s="11">
        <v>2011</v>
      </c>
      <c r="N201" s="11">
        <v>2025</v>
      </c>
      <c r="O201" s="14" t="s">
        <v>1239</v>
      </c>
      <c r="P201" s="15"/>
      <c r="Q201" s="15"/>
      <c r="R201" s="16" t="s">
        <v>1240</v>
      </c>
      <c r="S201" s="17"/>
      <c r="T201" s="6"/>
      <c r="U201" s="6"/>
      <c r="V201" s="6"/>
      <c r="W201" s="6" t="s">
        <v>11</v>
      </c>
      <c r="X201" s="15"/>
      <c r="Y201" s="6" t="s">
        <v>59</v>
      </c>
      <c r="Z201" s="12" t="s">
        <v>1241</v>
      </c>
    </row>
    <row r="202" spans="1:26" ht="15.6" customHeight="1" x14ac:dyDescent="0.3">
      <c r="A202" s="6">
        <v>201</v>
      </c>
      <c r="B202" s="7" t="s">
        <v>61</v>
      </c>
      <c r="C202" s="8" t="s">
        <v>1242</v>
      </c>
      <c r="D202" s="9" t="s">
        <v>1243</v>
      </c>
      <c r="E202" s="10" t="s">
        <v>1244</v>
      </c>
      <c r="F202" s="11" t="s">
        <v>174</v>
      </c>
      <c r="G202" s="11">
        <v>2</v>
      </c>
      <c r="H202" s="11" t="s">
        <v>8</v>
      </c>
      <c r="I202" s="11" t="s">
        <v>10</v>
      </c>
      <c r="J202" s="7" t="s">
        <v>51</v>
      </c>
      <c r="K202" s="12" t="s">
        <v>167</v>
      </c>
      <c r="L202" s="13">
        <v>941</v>
      </c>
      <c r="M202" s="11">
        <v>2010</v>
      </c>
      <c r="N202" s="11">
        <v>2025</v>
      </c>
      <c r="O202" s="14" t="s">
        <v>1245</v>
      </c>
      <c r="P202" s="15"/>
      <c r="Q202" s="15"/>
      <c r="R202" s="16" t="s">
        <v>1246</v>
      </c>
      <c r="S202" s="17">
        <f>_xlfn.XLOOKUP(R202,[5]CollectionsPriceList!$E:$E,[5]CollectionsPriceList!$Q:$Q)</f>
        <v>0.3</v>
      </c>
      <c r="T202" s="6"/>
      <c r="U202" s="6"/>
      <c r="V202" s="6" t="s">
        <v>11</v>
      </c>
      <c r="W202" s="6" t="s">
        <v>11</v>
      </c>
      <c r="X202" s="15"/>
      <c r="Y202" s="6" t="s">
        <v>59</v>
      </c>
      <c r="Z202" s="12" t="s">
        <v>1247</v>
      </c>
    </row>
    <row r="203" spans="1:26" ht="15.6" customHeight="1" x14ac:dyDescent="0.3">
      <c r="A203" s="6">
        <v>202</v>
      </c>
      <c r="B203" s="7" t="s">
        <v>61</v>
      </c>
      <c r="C203" s="8" t="s">
        <v>1248</v>
      </c>
      <c r="D203" s="9" t="s">
        <v>1249</v>
      </c>
      <c r="E203" s="10" t="s">
        <v>1250</v>
      </c>
      <c r="F203" s="11" t="s">
        <v>22</v>
      </c>
      <c r="G203" s="11">
        <v>4</v>
      </c>
      <c r="H203" s="11" t="s">
        <v>8</v>
      </c>
      <c r="I203" s="11" t="s">
        <v>10</v>
      </c>
      <c r="J203" s="7" t="s">
        <v>51</v>
      </c>
      <c r="K203" s="12" t="s">
        <v>56</v>
      </c>
      <c r="L203" s="13">
        <v>616</v>
      </c>
      <c r="M203" s="11">
        <v>2009</v>
      </c>
      <c r="N203" s="11">
        <v>2025</v>
      </c>
      <c r="O203" s="14" t="s">
        <v>1251</v>
      </c>
      <c r="P203" s="15"/>
      <c r="Q203" s="15"/>
      <c r="R203" s="16" t="s">
        <v>1252</v>
      </c>
      <c r="S203" s="17">
        <f>_xlfn.XLOOKUP(R203,[5]CollectionsPriceList!$E:$E,[5]CollectionsPriceList!$Q:$Q)</f>
        <v>1.8</v>
      </c>
      <c r="T203" s="6"/>
      <c r="U203" s="6"/>
      <c r="V203" s="6"/>
      <c r="W203" s="6" t="s">
        <v>11</v>
      </c>
      <c r="X203" s="15"/>
      <c r="Y203" s="6" t="s">
        <v>59</v>
      </c>
      <c r="Z203" s="12" t="s">
        <v>1253</v>
      </c>
    </row>
    <row r="204" spans="1:26" ht="15.6" customHeight="1" x14ac:dyDescent="0.3">
      <c r="A204" s="6">
        <v>203</v>
      </c>
      <c r="B204" s="7" t="s">
        <v>61</v>
      </c>
      <c r="C204" s="8" t="s">
        <v>1254</v>
      </c>
      <c r="D204" s="9" t="s">
        <v>1255</v>
      </c>
      <c r="E204" s="10" t="s">
        <v>1256</v>
      </c>
      <c r="F204" s="11" t="s">
        <v>119</v>
      </c>
      <c r="G204" s="11">
        <v>3</v>
      </c>
      <c r="H204" s="11" t="s">
        <v>9</v>
      </c>
      <c r="I204" s="11" t="s">
        <v>10</v>
      </c>
      <c r="J204" s="7" t="s">
        <v>51</v>
      </c>
      <c r="K204" s="12" t="s">
        <v>134</v>
      </c>
      <c r="L204" s="13">
        <v>340</v>
      </c>
      <c r="M204" s="11">
        <v>2008</v>
      </c>
      <c r="N204" s="11">
        <v>2025</v>
      </c>
      <c r="O204" s="14" t="s">
        <v>1257</v>
      </c>
      <c r="P204" s="15"/>
      <c r="Q204" s="15"/>
      <c r="R204" s="16" t="s">
        <v>1258</v>
      </c>
      <c r="S204" s="17">
        <f>_xlfn.XLOOKUP(R204,[5]CollectionsPriceList!$E:$E,[5]CollectionsPriceList!$Q:$Q)</f>
        <v>0.4</v>
      </c>
      <c r="T204" s="6"/>
      <c r="U204" s="6"/>
      <c r="V204" s="6"/>
      <c r="W204" s="6" t="s">
        <v>11</v>
      </c>
      <c r="X204" s="15"/>
      <c r="Y204" s="6" t="s">
        <v>59</v>
      </c>
      <c r="Z204" s="12" t="s">
        <v>1259</v>
      </c>
    </row>
    <row r="205" spans="1:26" ht="15.6" customHeight="1" x14ac:dyDescent="0.3">
      <c r="A205" s="6">
        <v>204</v>
      </c>
      <c r="B205" s="7" t="s">
        <v>61</v>
      </c>
      <c r="C205" s="8" t="s">
        <v>1260</v>
      </c>
      <c r="D205" s="9" t="s">
        <v>1261</v>
      </c>
      <c r="E205" s="10" t="s">
        <v>1262</v>
      </c>
      <c r="F205" s="11" t="s">
        <v>119</v>
      </c>
      <c r="G205" s="11">
        <v>3</v>
      </c>
      <c r="H205" s="11" t="s">
        <v>1263</v>
      </c>
      <c r="I205" s="11" t="s">
        <v>10</v>
      </c>
      <c r="J205" s="7" t="s">
        <v>51</v>
      </c>
      <c r="K205" s="12" t="s">
        <v>160</v>
      </c>
      <c r="L205" s="13">
        <v>320</v>
      </c>
      <c r="M205" s="11">
        <v>2015</v>
      </c>
      <c r="N205" s="11">
        <v>2025</v>
      </c>
      <c r="O205" s="14" t="s">
        <v>1264</v>
      </c>
      <c r="P205" s="15"/>
      <c r="Q205" s="15"/>
      <c r="R205" s="16" t="s">
        <v>1265</v>
      </c>
      <c r="S205" s="17">
        <f>_xlfn.XLOOKUP(R205,[5]CollectionsPriceList!$E:$E,[5]CollectionsPriceList!$Q:$Q)</f>
        <v>1.7</v>
      </c>
      <c r="T205" s="6"/>
      <c r="U205" s="6"/>
      <c r="V205" s="6"/>
      <c r="W205" s="6" t="s">
        <v>11</v>
      </c>
      <c r="X205" s="15"/>
      <c r="Y205" s="6" t="s">
        <v>59</v>
      </c>
      <c r="Z205" s="12" t="s">
        <v>631</v>
      </c>
    </row>
    <row r="206" spans="1:26" ht="15.6" customHeight="1" x14ac:dyDescent="0.3">
      <c r="A206" s="6">
        <v>205</v>
      </c>
      <c r="B206" s="7" t="s">
        <v>61</v>
      </c>
      <c r="C206" s="8" t="s">
        <v>1266</v>
      </c>
      <c r="D206" s="9" t="s">
        <v>1267</v>
      </c>
      <c r="E206" s="10" t="s">
        <v>1268</v>
      </c>
      <c r="F206" s="11" t="s">
        <v>119</v>
      </c>
      <c r="G206" s="11">
        <v>3</v>
      </c>
      <c r="H206" s="11" t="s">
        <v>1269</v>
      </c>
      <c r="I206" s="11" t="s">
        <v>10</v>
      </c>
      <c r="J206" s="7" t="s">
        <v>51</v>
      </c>
      <c r="K206" s="12" t="s">
        <v>167</v>
      </c>
      <c r="L206" s="13">
        <v>325</v>
      </c>
      <c r="M206" s="11">
        <v>2007</v>
      </c>
      <c r="N206" s="11">
        <v>2025</v>
      </c>
      <c r="O206" s="14" t="s">
        <v>1270</v>
      </c>
      <c r="P206" s="15"/>
      <c r="Q206" s="15"/>
      <c r="R206" s="16" t="s">
        <v>1271</v>
      </c>
      <c r="S206" s="17">
        <f>_xlfn.XLOOKUP(R206,[5]CollectionsPriceList!$E:$E,[5]CollectionsPriceList!$Q:$Q)</f>
        <v>0.3</v>
      </c>
      <c r="T206" s="6" t="s">
        <v>11</v>
      </c>
      <c r="U206" s="6"/>
      <c r="V206" s="6" t="s">
        <v>11</v>
      </c>
      <c r="W206" s="6" t="s">
        <v>11</v>
      </c>
      <c r="X206" s="15"/>
      <c r="Y206" s="6" t="s">
        <v>59</v>
      </c>
      <c r="Z206" s="12" t="s">
        <v>1272</v>
      </c>
    </row>
    <row r="207" spans="1:26" ht="15.6" customHeight="1" x14ac:dyDescent="0.3">
      <c r="A207" s="6">
        <v>206</v>
      </c>
      <c r="B207" s="7" t="s">
        <v>61</v>
      </c>
      <c r="C207" s="8" t="s">
        <v>1273</v>
      </c>
      <c r="D207" s="9" t="s">
        <v>1274</v>
      </c>
      <c r="E207" s="10" t="s">
        <v>1275</v>
      </c>
      <c r="F207" s="11" t="s">
        <v>22</v>
      </c>
      <c r="G207" s="11">
        <v>4</v>
      </c>
      <c r="H207" s="11" t="s">
        <v>9</v>
      </c>
      <c r="I207" s="11" t="s">
        <v>10</v>
      </c>
      <c r="J207" s="7" t="s">
        <v>51</v>
      </c>
      <c r="K207" s="12" t="s">
        <v>160</v>
      </c>
      <c r="L207" s="13">
        <v>320</v>
      </c>
      <c r="M207" s="11">
        <v>2000</v>
      </c>
      <c r="N207" s="11">
        <v>2025</v>
      </c>
      <c r="O207" s="14" t="s">
        <v>1276</v>
      </c>
      <c r="P207" s="15"/>
      <c r="Q207" s="15"/>
      <c r="R207" s="16" t="s">
        <v>1277</v>
      </c>
      <c r="S207" s="17">
        <f>_xlfn.XLOOKUP(R207,[5]CollectionsPriceList!$E:$E,[5]CollectionsPriceList!$Q:$Q)</f>
        <v>1.1000000000000001</v>
      </c>
      <c r="T207" s="6" t="s">
        <v>11</v>
      </c>
      <c r="U207" s="6"/>
      <c r="V207" s="6" t="s">
        <v>11</v>
      </c>
      <c r="W207" s="6" t="s">
        <v>11</v>
      </c>
      <c r="X207" s="15"/>
      <c r="Y207" s="6" t="s">
        <v>59</v>
      </c>
      <c r="Z207" s="12" t="s">
        <v>191</v>
      </c>
    </row>
    <row r="208" spans="1:26" ht="15.6" customHeight="1" x14ac:dyDescent="0.3">
      <c r="A208" s="6">
        <v>207</v>
      </c>
      <c r="B208" s="7" t="s">
        <v>61</v>
      </c>
      <c r="C208" s="8" t="s">
        <v>1278</v>
      </c>
      <c r="D208" s="9" t="s">
        <v>1279</v>
      </c>
      <c r="E208" s="10" t="s">
        <v>1280</v>
      </c>
      <c r="F208" s="11" t="s">
        <v>119</v>
      </c>
      <c r="G208" s="11">
        <v>3</v>
      </c>
      <c r="H208" s="11" t="s">
        <v>10</v>
      </c>
      <c r="I208" s="11" t="s">
        <v>10</v>
      </c>
      <c r="J208" s="7" t="s">
        <v>51</v>
      </c>
      <c r="K208" s="12" t="s">
        <v>167</v>
      </c>
      <c r="L208" s="13">
        <v>960</v>
      </c>
      <c r="M208" s="11">
        <v>1997</v>
      </c>
      <c r="N208" s="11">
        <v>2025</v>
      </c>
      <c r="O208" s="14" t="s">
        <v>1281</v>
      </c>
      <c r="P208" s="15"/>
      <c r="Q208" s="15"/>
      <c r="R208" s="16" t="s">
        <v>1282</v>
      </c>
      <c r="S208" s="17">
        <f>_xlfn.XLOOKUP(R208,[5]CollectionsPriceList!$E:$E,[5]CollectionsPriceList!$Q:$Q)</f>
        <v>1</v>
      </c>
      <c r="T208" s="6" t="s">
        <v>11</v>
      </c>
      <c r="U208" s="6"/>
      <c r="V208" s="6" t="s">
        <v>11</v>
      </c>
      <c r="W208" s="6" t="s">
        <v>11</v>
      </c>
      <c r="X208" s="15"/>
      <c r="Y208" s="6" t="s">
        <v>59</v>
      </c>
      <c r="Z208" s="12" t="s">
        <v>1283</v>
      </c>
    </row>
    <row r="209" spans="1:26" ht="15.6" customHeight="1" x14ac:dyDescent="0.3">
      <c r="A209" s="6">
        <v>208</v>
      </c>
      <c r="B209" s="7" t="s">
        <v>61</v>
      </c>
      <c r="C209" s="8" t="s">
        <v>1284</v>
      </c>
      <c r="D209" s="9" t="s">
        <v>1285</v>
      </c>
      <c r="E209" s="10" t="s">
        <v>1286</v>
      </c>
      <c r="F209" s="11" t="s">
        <v>119</v>
      </c>
      <c r="G209" s="11">
        <v>3</v>
      </c>
      <c r="H209" s="11" t="s">
        <v>10</v>
      </c>
      <c r="I209" s="11" t="s">
        <v>10</v>
      </c>
      <c r="J209" s="7" t="s">
        <v>51</v>
      </c>
      <c r="K209" s="12" t="s">
        <v>134</v>
      </c>
      <c r="L209" s="11">
        <v>341</v>
      </c>
      <c r="M209" s="11">
        <v>2001</v>
      </c>
      <c r="N209" s="11">
        <v>2025</v>
      </c>
      <c r="O209" s="14" t="s">
        <v>1287</v>
      </c>
      <c r="P209" s="15"/>
      <c r="Q209" s="15"/>
      <c r="R209" s="16" t="s">
        <v>1288</v>
      </c>
      <c r="S209" s="17">
        <f>_xlfn.XLOOKUP(R209,[5]CollectionsPriceList!$E:$E,[5]CollectionsPriceList!$Q:$Q)</f>
        <v>0.3</v>
      </c>
      <c r="T209" s="6" t="s">
        <v>11</v>
      </c>
      <c r="U209" s="6"/>
      <c r="V209" s="6" t="s">
        <v>11</v>
      </c>
      <c r="W209" s="6" t="s">
        <v>11</v>
      </c>
      <c r="X209" s="15"/>
      <c r="Y209" s="6" t="s">
        <v>59</v>
      </c>
      <c r="Z209" s="12" t="s">
        <v>1289</v>
      </c>
    </row>
    <row r="210" spans="1:26" ht="15.6" customHeight="1" x14ac:dyDescent="0.3">
      <c r="A210" s="6">
        <v>209</v>
      </c>
      <c r="B210" s="7" t="s">
        <v>61</v>
      </c>
      <c r="C210" s="8" t="s">
        <v>1290</v>
      </c>
      <c r="D210" s="9" t="s">
        <v>1291</v>
      </c>
      <c r="E210" s="10" t="s">
        <v>1292</v>
      </c>
      <c r="F210" s="11" t="s">
        <v>22</v>
      </c>
      <c r="G210" s="11">
        <v>4</v>
      </c>
      <c r="H210" s="11" t="s">
        <v>9</v>
      </c>
      <c r="I210" s="11" t="s">
        <v>10</v>
      </c>
      <c r="J210" s="7" t="s">
        <v>51</v>
      </c>
      <c r="K210" s="12" t="s">
        <v>120</v>
      </c>
      <c r="L210" s="13">
        <v>338</v>
      </c>
      <c r="M210" s="11">
        <v>2015</v>
      </c>
      <c r="N210" s="11">
        <v>2025</v>
      </c>
      <c r="O210" s="14" t="s">
        <v>1293</v>
      </c>
      <c r="P210" s="15"/>
      <c r="Q210" s="15"/>
      <c r="R210" s="16" t="s">
        <v>1294</v>
      </c>
      <c r="S210" s="17">
        <f>_xlfn.XLOOKUP(R210,[5]CollectionsPriceList!$E:$E,[5]CollectionsPriceList!$Q:$Q)</f>
        <v>1.6</v>
      </c>
      <c r="T210" s="6"/>
      <c r="U210" s="6"/>
      <c r="V210" s="6"/>
      <c r="W210" s="6" t="s">
        <v>11</v>
      </c>
      <c r="X210" s="15"/>
      <c r="Y210" s="6" t="s">
        <v>123</v>
      </c>
      <c r="Z210" s="12" t="s">
        <v>1295</v>
      </c>
    </row>
    <row r="211" spans="1:26" ht="15.6" customHeight="1" x14ac:dyDescent="0.3">
      <c r="A211" s="6">
        <v>210</v>
      </c>
      <c r="B211" s="7" t="s">
        <v>61</v>
      </c>
      <c r="C211" s="8" t="s">
        <v>1296</v>
      </c>
      <c r="D211" s="9" t="s">
        <v>1297</v>
      </c>
      <c r="E211" s="10" t="s">
        <v>1298</v>
      </c>
      <c r="F211" s="11" t="s">
        <v>16</v>
      </c>
      <c r="G211" s="11">
        <v>6</v>
      </c>
      <c r="H211" s="11" t="s">
        <v>26</v>
      </c>
      <c r="I211" s="11" t="s">
        <v>10</v>
      </c>
      <c r="J211" s="7" t="s">
        <v>51</v>
      </c>
      <c r="K211" s="12" t="s">
        <v>975</v>
      </c>
      <c r="L211" s="13">
        <v>630</v>
      </c>
      <c r="M211" s="11">
        <v>1997</v>
      </c>
      <c r="N211" s="11">
        <v>2025</v>
      </c>
      <c r="O211" s="14" t="s">
        <v>1299</v>
      </c>
      <c r="P211" s="15"/>
      <c r="Q211" s="15"/>
      <c r="R211" s="16" t="s">
        <v>1300</v>
      </c>
      <c r="S211" s="17">
        <f>_xlfn.XLOOKUP(R211,[5]CollectionsPriceList!$E:$E,[5]CollectionsPriceList!$Q:$Q)</f>
        <v>1.7</v>
      </c>
      <c r="T211" s="6"/>
      <c r="U211" s="6" t="s">
        <v>11</v>
      </c>
      <c r="V211" s="6"/>
      <c r="W211" s="6" t="s">
        <v>11</v>
      </c>
      <c r="X211" s="15"/>
      <c r="Y211" s="6" t="s">
        <v>59</v>
      </c>
      <c r="Z211" s="12" t="s">
        <v>1301</v>
      </c>
    </row>
    <row r="212" spans="1:26" ht="15.6" customHeight="1" x14ac:dyDescent="0.3">
      <c r="A212" s="6">
        <v>211</v>
      </c>
      <c r="B212" s="7" t="s">
        <v>61</v>
      </c>
      <c r="C212" s="8" t="s">
        <v>1302</v>
      </c>
      <c r="D212" s="9" t="s">
        <v>1303</v>
      </c>
      <c r="E212" s="10" t="s">
        <v>1304</v>
      </c>
      <c r="F212" s="11" t="s">
        <v>16</v>
      </c>
      <c r="G212" s="11">
        <v>5</v>
      </c>
      <c r="H212" s="11" t="s">
        <v>10</v>
      </c>
      <c r="I212" s="11" t="s">
        <v>10</v>
      </c>
      <c r="J212" s="7" t="s">
        <v>51</v>
      </c>
      <c r="K212" s="12" t="s">
        <v>85</v>
      </c>
      <c r="L212" s="13">
        <v>973</v>
      </c>
      <c r="M212" s="11">
        <v>1997</v>
      </c>
      <c r="N212" s="11">
        <v>2025</v>
      </c>
      <c r="O212" s="14" t="s">
        <v>1305</v>
      </c>
      <c r="P212" s="15"/>
      <c r="Q212" s="15"/>
      <c r="R212" s="16" t="s">
        <v>1306</v>
      </c>
      <c r="S212" s="17">
        <f>_xlfn.XLOOKUP(R212,[5]CollectionsPriceList!$E:$E,[5]CollectionsPriceList!$Q:$Q)</f>
        <v>0.2</v>
      </c>
      <c r="T212" s="6"/>
      <c r="U212" s="6"/>
      <c r="V212" s="6" t="s">
        <v>11</v>
      </c>
      <c r="W212" s="6" t="s">
        <v>11</v>
      </c>
      <c r="X212" s="15"/>
      <c r="Y212" s="6" t="s">
        <v>59</v>
      </c>
      <c r="Z212" s="12" t="s">
        <v>1307</v>
      </c>
    </row>
    <row r="213" spans="1:26" ht="15.6" customHeight="1" x14ac:dyDescent="0.3">
      <c r="A213" s="6">
        <v>212</v>
      </c>
      <c r="B213" s="7" t="s">
        <v>61</v>
      </c>
      <c r="C213" s="8" t="s">
        <v>1308</v>
      </c>
      <c r="D213" s="9" t="s">
        <v>1309</v>
      </c>
      <c r="E213" s="10" t="s">
        <v>1310</v>
      </c>
      <c r="F213" s="11" t="s">
        <v>174</v>
      </c>
      <c r="G213" s="11">
        <v>2</v>
      </c>
      <c r="H213" s="11" t="s">
        <v>10</v>
      </c>
      <c r="I213" s="11" t="s">
        <v>10</v>
      </c>
      <c r="J213" s="7" t="s">
        <v>51</v>
      </c>
      <c r="K213" s="12" t="s">
        <v>676</v>
      </c>
      <c r="L213" s="13">
        <v>283</v>
      </c>
      <c r="M213" s="11">
        <v>2008</v>
      </c>
      <c r="N213" s="11">
        <v>2025</v>
      </c>
      <c r="O213" s="14" t="s">
        <v>1311</v>
      </c>
      <c r="P213" s="15"/>
      <c r="Q213" s="15"/>
      <c r="R213" s="16" t="s">
        <v>1312</v>
      </c>
      <c r="S213" s="17">
        <f>_xlfn.XLOOKUP(R213,[5]CollectionsPriceList!$E:$E,[5]CollectionsPriceList!$Q:$Q)</f>
        <v>0.4</v>
      </c>
      <c r="T213" s="6"/>
      <c r="U213" s="6"/>
      <c r="V213" s="6" t="s">
        <v>11</v>
      </c>
      <c r="W213" s="6" t="s">
        <v>11</v>
      </c>
      <c r="X213" s="15"/>
      <c r="Y213" s="6" t="s">
        <v>59</v>
      </c>
      <c r="Z213" s="12" t="s">
        <v>1313</v>
      </c>
    </row>
    <row r="214" spans="1:26" ht="15.6" customHeight="1" x14ac:dyDescent="0.3">
      <c r="A214" s="6">
        <v>213</v>
      </c>
      <c r="B214" s="7" t="s">
        <v>61</v>
      </c>
      <c r="C214" s="8" t="s">
        <v>1314</v>
      </c>
      <c r="D214" s="9" t="s">
        <v>1315</v>
      </c>
      <c r="E214" s="10" t="s">
        <v>1316</v>
      </c>
      <c r="F214" s="11" t="s">
        <v>22</v>
      </c>
      <c r="G214" s="11">
        <v>4</v>
      </c>
      <c r="H214" s="11" t="s">
        <v>26</v>
      </c>
      <c r="I214" s="11" t="s">
        <v>10</v>
      </c>
      <c r="J214" s="7" t="s">
        <v>51</v>
      </c>
      <c r="K214" s="12" t="s">
        <v>15</v>
      </c>
      <c r="L214" s="13">
        <v>519</v>
      </c>
      <c r="M214" s="11">
        <v>2012</v>
      </c>
      <c r="N214" s="11">
        <v>2025</v>
      </c>
      <c r="O214" s="14" t="s">
        <v>1317</v>
      </c>
      <c r="P214" s="15"/>
      <c r="Q214" s="15"/>
      <c r="R214" s="16" t="s">
        <v>1318</v>
      </c>
      <c r="S214" s="17">
        <f>_xlfn.XLOOKUP(R214,[5]CollectionsPriceList!$E:$E,[5]CollectionsPriceList!$Q:$Q)</f>
        <v>0.7</v>
      </c>
      <c r="T214" s="6"/>
      <c r="U214" s="6" t="s">
        <v>11</v>
      </c>
      <c r="V214" s="6"/>
      <c r="W214" s="6" t="s">
        <v>11</v>
      </c>
      <c r="X214" s="15"/>
      <c r="Y214" s="6" t="s">
        <v>59</v>
      </c>
      <c r="Z214" s="12" t="s">
        <v>1319</v>
      </c>
    </row>
    <row r="215" spans="1:26" ht="15.6" customHeight="1" x14ac:dyDescent="0.3">
      <c r="A215" s="6">
        <v>214</v>
      </c>
      <c r="B215" s="7" t="s">
        <v>61</v>
      </c>
      <c r="C215" s="8" t="s">
        <v>1320</v>
      </c>
      <c r="D215" s="9" t="s">
        <v>1321</v>
      </c>
      <c r="E215" s="10" t="s">
        <v>1322</v>
      </c>
      <c r="F215" s="11" t="s">
        <v>119</v>
      </c>
      <c r="G215" s="11">
        <v>3</v>
      </c>
      <c r="H215" s="11" t="s">
        <v>9</v>
      </c>
      <c r="I215" s="11" t="s">
        <v>10</v>
      </c>
      <c r="J215" s="7" t="s">
        <v>51</v>
      </c>
      <c r="K215" s="12" t="s">
        <v>120</v>
      </c>
      <c r="L215" s="13">
        <v>352</v>
      </c>
      <c r="M215" s="11">
        <v>2010</v>
      </c>
      <c r="N215" s="11">
        <v>2025</v>
      </c>
      <c r="O215" s="14" t="s">
        <v>1323</v>
      </c>
      <c r="P215" s="15"/>
      <c r="Q215" s="15"/>
      <c r="R215" s="16" t="s">
        <v>1324</v>
      </c>
      <c r="S215" s="17">
        <f>_xlfn.XLOOKUP(R215,[5]CollectionsPriceList!$E:$E,[5]CollectionsPriceList!$Q:$Q)</f>
        <v>2</v>
      </c>
      <c r="T215" s="6" t="s">
        <v>11</v>
      </c>
      <c r="U215" s="6"/>
      <c r="V215" s="6" t="s">
        <v>11</v>
      </c>
      <c r="W215" s="6" t="s">
        <v>11</v>
      </c>
      <c r="X215" s="15"/>
      <c r="Y215" s="6" t="s">
        <v>59</v>
      </c>
      <c r="Z215" s="12" t="s">
        <v>938</v>
      </c>
    </row>
    <row r="216" spans="1:26" ht="15.6" customHeight="1" x14ac:dyDescent="0.3">
      <c r="A216" s="6">
        <v>215</v>
      </c>
      <c r="B216" s="7" t="s">
        <v>61</v>
      </c>
      <c r="C216" s="8" t="s">
        <v>1325</v>
      </c>
      <c r="D216" s="9" t="s">
        <v>1326</v>
      </c>
      <c r="E216" s="10" t="s">
        <v>1327</v>
      </c>
      <c r="F216" s="11" t="s">
        <v>16</v>
      </c>
      <c r="G216" s="11">
        <v>6</v>
      </c>
      <c r="H216" s="11" t="s">
        <v>10</v>
      </c>
      <c r="I216" s="11" t="s">
        <v>10</v>
      </c>
      <c r="J216" s="7" t="s">
        <v>51</v>
      </c>
      <c r="K216" s="12" t="s">
        <v>35</v>
      </c>
      <c r="L216" s="13">
        <v>363</v>
      </c>
      <c r="M216" s="11">
        <v>1997</v>
      </c>
      <c r="N216" s="11">
        <v>2025</v>
      </c>
      <c r="O216" s="14" t="s">
        <v>1328</v>
      </c>
      <c r="P216" s="15"/>
      <c r="Q216" s="15"/>
      <c r="R216" s="16" t="s">
        <v>1329</v>
      </c>
      <c r="S216" s="17">
        <f>_xlfn.XLOOKUP(R216,[5]CollectionsPriceList!$E:$E,[5]CollectionsPriceList!$Q:$Q)</f>
        <v>1.5</v>
      </c>
      <c r="T216" s="6" t="s">
        <v>11</v>
      </c>
      <c r="U216" s="6"/>
      <c r="V216" s="6" t="s">
        <v>11</v>
      </c>
      <c r="W216" s="6" t="s">
        <v>11</v>
      </c>
      <c r="X216" s="15"/>
      <c r="Y216" s="6" t="s">
        <v>59</v>
      </c>
      <c r="Z216" s="12" t="s">
        <v>1330</v>
      </c>
    </row>
    <row r="217" spans="1:26" ht="15.6" customHeight="1" x14ac:dyDescent="0.3">
      <c r="A217" s="6">
        <v>216</v>
      </c>
      <c r="B217" s="7" t="s">
        <v>61</v>
      </c>
      <c r="C217" s="8" t="s">
        <v>1331</v>
      </c>
      <c r="D217" s="9" t="s">
        <v>1332</v>
      </c>
      <c r="E217" s="10" t="s">
        <v>1333</v>
      </c>
      <c r="F217" s="11" t="s">
        <v>22</v>
      </c>
      <c r="G217" s="11">
        <v>4</v>
      </c>
      <c r="H217" s="11" t="s">
        <v>9</v>
      </c>
      <c r="I217" s="11" t="s">
        <v>10</v>
      </c>
      <c r="J217" s="7" t="s">
        <v>51</v>
      </c>
      <c r="K217" s="12" t="s">
        <v>167</v>
      </c>
      <c r="L217" s="13">
        <v>942</v>
      </c>
      <c r="M217" s="11">
        <v>2002</v>
      </c>
      <c r="N217" s="11">
        <v>2025</v>
      </c>
      <c r="O217" s="14" t="s">
        <v>1334</v>
      </c>
      <c r="P217" s="15"/>
      <c r="Q217" s="15"/>
      <c r="R217" s="18" t="s">
        <v>29</v>
      </c>
      <c r="S217" s="17">
        <f>_xlfn.XLOOKUP(R217,[5]CollectionsPriceList!$E:$E,[5]CollectionsPriceList!$Q:$Q)</f>
        <v>0.7</v>
      </c>
      <c r="T217" s="6" t="s">
        <v>11</v>
      </c>
      <c r="U217" s="6"/>
      <c r="V217" s="6" t="s">
        <v>11</v>
      </c>
      <c r="W217" s="6" t="s">
        <v>11</v>
      </c>
      <c r="X217" s="15"/>
      <c r="Y217" s="6" t="s">
        <v>59</v>
      </c>
      <c r="Z217" s="12" t="s">
        <v>1335</v>
      </c>
    </row>
    <row r="218" spans="1:26" ht="15.6" customHeight="1" x14ac:dyDescent="0.3">
      <c r="A218" s="6">
        <v>217</v>
      </c>
      <c r="B218" s="7" t="s">
        <v>61</v>
      </c>
      <c r="C218" s="8" t="s">
        <v>1336</v>
      </c>
      <c r="D218" s="9" t="s">
        <v>1337</v>
      </c>
      <c r="E218" s="10" t="s">
        <v>1338</v>
      </c>
      <c r="F218" s="11" t="s">
        <v>16</v>
      </c>
      <c r="G218" s="11">
        <v>6</v>
      </c>
      <c r="H218" s="11" t="s">
        <v>10</v>
      </c>
      <c r="I218" s="11" t="s">
        <v>10</v>
      </c>
      <c r="J218" s="7" t="s">
        <v>51</v>
      </c>
      <c r="K218" s="12" t="s">
        <v>239</v>
      </c>
      <c r="L218" s="13">
        <v>401</v>
      </c>
      <c r="M218" s="11">
        <v>1997</v>
      </c>
      <c r="N218" s="11">
        <v>2025</v>
      </c>
      <c r="O218" s="14" t="s">
        <v>1339</v>
      </c>
      <c r="P218" s="15"/>
      <c r="Q218" s="15"/>
      <c r="R218" s="16" t="s">
        <v>1340</v>
      </c>
      <c r="S218" s="17">
        <f>_xlfn.XLOOKUP(R218,[5]CollectionsPriceList!$E:$E,[5]CollectionsPriceList!$Q:$Q)</f>
        <v>1.7</v>
      </c>
      <c r="T218" s="6" t="s">
        <v>11</v>
      </c>
      <c r="U218" s="6"/>
      <c r="V218" s="6" t="s">
        <v>11</v>
      </c>
      <c r="W218" s="6" t="s">
        <v>11</v>
      </c>
      <c r="X218" s="15"/>
      <c r="Y218" s="6" t="s">
        <v>59</v>
      </c>
      <c r="Z218" s="12" t="s">
        <v>877</v>
      </c>
    </row>
    <row r="219" spans="1:26" ht="15.6" customHeight="1" x14ac:dyDescent="0.3">
      <c r="A219" s="6">
        <v>218</v>
      </c>
      <c r="B219" s="7" t="s">
        <v>61</v>
      </c>
      <c r="C219" s="8" t="s">
        <v>1341</v>
      </c>
      <c r="D219" s="9" t="s">
        <v>1342</v>
      </c>
      <c r="E219" s="10" t="s">
        <v>1343</v>
      </c>
      <c r="F219" s="11" t="s">
        <v>174</v>
      </c>
      <c r="G219" s="11">
        <v>2</v>
      </c>
      <c r="H219" s="11" t="s">
        <v>9</v>
      </c>
      <c r="I219" s="11" t="s">
        <v>10</v>
      </c>
      <c r="J219" s="7" t="s">
        <v>51</v>
      </c>
      <c r="K219" s="12" t="s">
        <v>167</v>
      </c>
      <c r="L219" s="13">
        <v>950</v>
      </c>
      <c r="M219" s="11">
        <v>2017</v>
      </c>
      <c r="N219" s="11">
        <v>2025</v>
      </c>
      <c r="O219" s="14" t="s">
        <v>1344</v>
      </c>
      <c r="P219" s="15"/>
      <c r="Q219" s="15"/>
      <c r="R219" s="16" t="s">
        <v>1345</v>
      </c>
      <c r="S219" s="17">
        <f>_xlfn.XLOOKUP(R219,[5]CollectionsPriceList!$E:$E,[5]CollectionsPriceList!$Q:$Q)</f>
        <v>0.6</v>
      </c>
      <c r="T219" s="6"/>
      <c r="U219" s="6"/>
      <c r="V219" s="6"/>
      <c r="W219" s="6" t="s">
        <v>11</v>
      </c>
      <c r="X219" s="15"/>
      <c r="Y219" s="6" t="s">
        <v>513</v>
      </c>
      <c r="Z219" s="12" t="s">
        <v>393</v>
      </c>
    </row>
    <row r="220" spans="1:26" ht="15.6" customHeight="1" x14ac:dyDescent="0.3">
      <c r="A220" s="6">
        <v>219</v>
      </c>
      <c r="B220" s="7" t="s">
        <v>61</v>
      </c>
      <c r="C220" s="8" t="s">
        <v>1346</v>
      </c>
      <c r="D220" s="9"/>
      <c r="E220" s="10" t="s">
        <v>1347</v>
      </c>
      <c r="F220" s="11" t="s">
        <v>174</v>
      </c>
      <c r="G220" s="11">
        <v>2</v>
      </c>
      <c r="H220" s="11" t="s">
        <v>10</v>
      </c>
      <c r="I220" s="11" t="s">
        <v>10</v>
      </c>
      <c r="J220" s="7" t="s">
        <v>51</v>
      </c>
      <c r="K220" s="12" t="s">
        <v>175</v>
      </c>
      <c r="L220" s="13">
        <v>480</v>
      </c>
      <c r="M220" s="11">
        <v>2015</v>
      </c>
      <c r="N220" s="11">
        <v>2025</v>
      </c>
      <c r="O220" s="14" t="s">
        <v>1348</v>
      </c>
      <c r="P220" s="15"/>
      <c r="Q220" s="15"/>
      <c r="R220" s="16" t="s">
        <v>1349</v>
      </c>
      <c r="S220" s="17">
        <f>_xlfn.XLOOKUP(R220,[5]CollectionsPriceList!$E:$E,[5]CollectionsPriceList!$Q:$Q)</f>
        <v>0.2</v>
      </c>
      <c r="T220" s="6"/>
      <c r="U220" s="6"/>
      <c r="V220" s="6"/>
      <c r="W220" s="6" t="s">
        <v>11</v>
      </c>
      <c r="X220" s="15"/>
      <c r="Y220" s="6" t="s">
        <v>137</v>
      </c>
      <c r="Z220" s="12" t="s">
        <v>1350</v>
      </c>
    </row>
    <row r="221" spans="1:26" ht="15.6" customHeight="1" x14ac:dyDescent="0.3">
      <c r="A221" s="6">
        <v>220</v>
      </c>
      <c r="B221" s="7" t="s">
        <v>61</v>
      </c>
      <c r="C221" s="8" t="s">
        <v>1351</v>
      </c>
      <c r="D221" s="9"/>
      <c r="E221" s="10" t="s">
        <v>1352</v>
      </c>
      <c r="F221" s="11" t="s">
        <v>174</v>
      </c>
      <c r="G221" s="11">
        <v>2</v>
      </c>
      <c r="H221" s="11" t="s">
        <v>10</v>
      </c>
      <c r="I221" s="11" t="s">
        <v>10</v>
      </c>
      <c r="J221" s="7" t="s">
        <v>51</v>
      </c>
      <c r="K221" s="12" t="s">
        <v>987</v>
      </c>
      <c r="L221" s="13">
        <v>500</v>
      </c>
      <c r="M221" s="11">
        <v>2017</v>
      </c>
      <c r="N221" s="11">
        <v>2025</v>
      </c>
      <c r="O221" s="14" t="s">
        <v>1353</v>
      </c>
      <c r="P221" s="15"/>
      <c r="Q221" s="15"/>
      <c r="R221" s="16" t="s">
        <v>1354</v>
      </c>
      <c r="S221" s="17">
        <f>_xlfn.XLOOKUP(R221,[5]CollectionsPriceList!$E:$E,[5]CollectionsPriceList!$Q:$Q)</f>
        <v>2.1</v>
      </c>
      <c r="T221" s="6"/>
      <c r="U221" s="6"/>
      <c r="V221" s="6"/>
      <c r="W221" s="6" t="s">
        <v>11</v>
      </c>
      <c r="X221" s="15"/>
      <c r="Y221" s="6" t="s">
        <v>123</v>
      </c>
      <c r="Z221" s="12" t="s">
        <v>393</v>
      </c>
    </row>
    <row r="222" spans="1:26" ht="15.6" customHeight="1" x14ac:dyDescent="0.3">
      <c r="A222" s="6">
        <v>221</v>
      </c>
      <c r="B222" s="7" t="s">
        <v>61</v>
      </c>
      <c r="C222" s="8" t="s">
        <v>1355</v>
      </c>
      <c r="D222" s="9" t="s">
        <v>1356</v>
      </c>
      <c r="E222" s="10" t="s">
        <v>1357</v>
      </c>
      <c r="F222" s="11" t="s">
        <v>22</v>
      </c>
      <c r="G222" s="11">
        <v>4</v>
      </c>
      <c r="H222" s="11" t="s">
        <v>26</v>
      </c>
      <c r="I222" s="11" t="s">
        <v>10</v>
      </c>
      <c r="J222" s="7" t="s">
        <v>51</v>
      </c>
      <c r="K222" s="12" t="s">
        <v>975</v>
      </c>
      <c r="L222" s="13">
        <v>636</v>
      </c>
      <c r="M222" s="11">
        <v>1997</v>
      </c>
      <c r="N222" s="11">
        <v>2025</v>
      </c>
      <c r="O222" s="14" t="s">
        <v>1358</v>
      </c>
      <c r="P222" s="15"/>
      <c r="Q222" s="15"/>
      <c r="R222" s="16" t="s">
        <v>1359</v>
      </c>
      <c r="S222" s="17">
        <f>_xlfn.XLOOKUP(R222,[5]CollectionsPriceList!$E:$E,[5]CollectionsPriceList!$Q:$Q)</f>
        <v>1.6</v>
      </c>
      <c r="T222" s="6"/>
      <c r="U222" s="6" t="s">
        <v>11</v>
      </c>
      <c r="V222" s="6"/>
      <c r="W222" s="6" t="s">
        <v>11</v>
      </c>
      <c r="X222" s="15"/>
      <c r="Y222" s="6" t="s">
        <v>59</v>
      </c>
      <c r="Z222" s="12" t="s">
        <v>1360</v>
      </c>
    </row>
    <row r="223" spans="1:26" ht="15.6" customHeight="1" x14ac:dyDescent="0.3">
      <c r="A223" s="6">
        <v>222</v>
      </c>
      <c r="B223" s="7" t="s">
        <v>61</v>
      </c>
      <c r="C223" s="8" t="s">
        <v>1361</v>
      </c>
      <c r="D223" s="9" t="s">
        <v>1362</v>
      </c>
      <c r="E223" s="10" t="s">
        <v>1363</v>
      </c>
      <c r="F223" s="11" t="s">
        <v>22</v>
      </c>
      <c r="G223" s="11">
        <v>4</v>
      </c>
      <c r="H223" s="11" t="s">
        <v>26</v>
      </c>
      <c r="I223" s="11" t="s">
        <v>10</v>
      </c>
      <c r="J223" s="7" t="s">
        <v>51</v>
      </c>
      <c r="K223" s="12" t="s">
        <v>120</v>
      </c>
      <c r="L223" s="11">
        <v>304</v>
      </c>
      <c r="M223" s="11">
        <v>2015</v>
      </c>
      <c r="N223" s="11">
        <v>2025</v>
      </c>
      <c r="O223" s="14" t="s">
        <v>1364</v>
      </c>
      <c r="P223" s="15"/>
      <c r="Q223" s="15"/>
      <c r="R223" s="16" t="s">
        <v>1365</v>
      </c>
      <c r="S223" s="17">
        <f>_xlfn.XLOOKUP(R223,[5]CollectionsPriceList!$E:$E,[5]CollectionsPriceList!$Q:$Q)</f>
        <v>1.3</v>
      </c>
      <c r="T223" s="6" t="s">
        <v>11</v>
      </c>
      <c r="U223" s="6"/>
      <c r="V223" s="6" t="s">
        <v>11</v>
      </c>
      <c r="W223" s="6" t="s">
        <v>11</v>
      </c>
      <c r="X223" s="15"/>
      <c r="Y223" s="6" t="s">
        <v>59</v>
      </c>
      <c r="Z223" s="12" t="s">
        <v>1366</v>
      </c>
    </row>
    <row r="224" spans="1:26" ht="15.6" customHeight="1" x14ac:dyDescent="0.3">
      <c r="A224" s="6">
        <v>223</v>
      </c>
      <c r="B224" s="7" t="s">
        <v>61</v>
      </c>
      <c r="C224" s="8" t="s">
        <v>1367</v>
      </c>
      <c r="D224" s="9" t="s">
        <v>1368</v>
      </c>
      <c r="E224" s="10" t="s">
        <v>1369</v>
      </c>
      <c r="F224" s="11" t="s">
        <v>65</v>
      </c>
      <c r="G224" s="11">
        <v>1</v>
      </c>
      <c r="H224" s="11" t="s">
        <v>9</v>
      </c>
      <c r="I224" s="11" t="s">
        <v>10</v>
      </c>
      <c r="J224" s="7" t="s">
        <v>51</v>
      </c>
      <c r="K224" s="12" t="s">
        <v>258</v>
      </c>
      <c r="L224" s="13">
        <v>571</v>
      </c>
      <c r="M224" s="11">
        <v>2009</v>
      </c>
      <c r="N224" s="11">
        <v>2025</v>
      </c>
      <c r="O224" s="14" t="s">
        <v>1370</v>
      </c>
      <c r="P224" s="15"/>
      <c r="Q224" s="15"/>
      <c r="R224" s="16" t="s">
        <v>1371</v>
      </c>
      <c r="S224" s="17">
        <f>_xlfn.XLOOKUP(R224,[5]CollectionsPriceList!$E:$E,[5]CollectionsPriceList!$Q:$Q)</f>
        <v>1.8</v>
      </c>
      <c r="T224" s="6"/>
      <c r="U224" s="6" t="s">
        <v>11</v>
      </c>
      <c r="V224" s="6"/>
      <c r="W224" s="6" t="s">
        <v>11</v>
      </c>
      <c r="X224" s="15"/>
      <c r="Y224" s="6" t="s">
        <v>59</v>
      </c>
      <c r="Z224" s="12" t="s">
        <v>1372</v>
      </c>
    </row>
    <row r="225" spans="1:26" ht="15.6" customHeight="1" x14ac:dyDescent="0.3">
      <c r="A225" s="6">
        <v>224</v>
      </c>
      <c r="B225" s="7" t="s">
        <v>61</v>
      </c>
      <c r="C225" s="8" t="s">
        <v>1373</v>
      </c>
      <c r="D225" s="9" t="s">
        <v>1374</v>
      </c>
      <c r="E225" s="10" t="s">
        <v>1375</v>
      </c>
      <c r="F225" s="11" t="s">
        <v>119</v>
      </c>
      <c r="G225" s="11">
        <v>3</v>
      </c>
      <c r="H225" s="11" t="s">
        <v>9</v>
      </c>
      <c r="I225" s="11" t="s">
        <v>10</v>
      </c>
      <c r="J225" s="7" t="s">
        <v>51</v>
      </c>
      <c r="K225" s="12" t="s">
        <v>85</v>
      </c>
      <c r="L225" s="13">
        <v>950</v>
      </c>
      <c r="M225" s="11">
        <v>2011</v>
      </c>
      <c r="N225" s="11">
        <v>2025</v>
      </c>
      <c r="O225" s="14" t="s">
        <v>1376</v>
      </c>
      <c r="P225" s="15"/>
      <c r="Q225" s="15"/>
      <c r="R225" s="16" t="s">
        <v>1377</v>
      </c>
      <c r="S225" s="17">
        <f>_xlfn.XLOOKUP(R225,[5]CollectionsPriceList!$E:$E,[5]CollectionsPriceList!$Q:$Q)</f>
        <v>1.2</v>
      </c>
      <c r="T225" s="6" t="s">
        <v>11</v>
      </c>
      <c r="U225" s="6"/>
      <c r="V225" s="6" t="s">
        <v>11</v>
      </c>
      <c r="W225" s="6" t="s">
        <v>11</v>
      </c>
      <c r="X225" s="15"/>
      <c r="Y225" s="6" t="s">
        <v>59</v>
      </c>
      <c r="Z225" s="12" t="s">
        <v>1378</v>
      </c>
    </row>
    <row r="226" spans="1:26" ht="15.6" customHeight="1" x14ac:dyDescent="0.3">
      <c r="A226" s="6">
        <v>225</v>
      </c>
      <c r="B226" s="7" t="s">
        <v>61</v>
      </c>
      <c r="C226" s="8" t="s">
        <v>1379</v>
      </c>
      <c r="D226" s="9" t="s">
        <v>1380</v>
      </c>
      <c r="E226" s="10" t="s">
        <v>1381</v>
      </c>
      <c r="F226" s="11" t="s">
        <v>22</v>
      </c>
      <c r="G226" s="11">
        <v>4</v>
      </c>
      <c r="H226" s="11" t="s">
        <v>26</v>
      </c>
      <c r="I226" s="11" t="s">
        <v>10</v>
      </c>
      <c r="J226" s="7" t="s">
        <v>51</v>
      </c>
      <c r="K226" s="12" t="s">
        <v>167</v>
      </c>
      <c r="L226" s="13">
        <v>270</v>
      </c>
      <c r="M226" s="11">
        <v>1998</v>
      </c>
      <c r="N226" s="11">
        <v>2025</v>
      </c>
      <c r="O226" s="14" t="s">
        <v>1382</v>
      </c>
      <c r="P226" s="15"/>
      <c r="Q226" s="15"/>
      <c r="R226" s="16" t="s">
        <v>1383</v>
      </c>
      <c r="S226" s="17">
        <f>_xlfn.XLOOKUP(R226,[5]CollectionsPriceList!$E:$E,[5]CollectionsPriceList!$Q:$Q)</f>
        <v>0.3</v>
      </c>
      <c r="T226" s="6"/>
      <c r="U226" s="6"/>
      <c r="V226" s="6" t="s">
        <v>11</v>
      </c>
      <c r="W226" s="6" t="s">
        <v>11</v>
      </c>
      <c r="X226" s="15"/>
      <c r="Y226" s="6" t="s">
        <v>59</v>
      </c>
      <c r="Z226" s="12" t="s">
        <v>1384</v>
      </c>
    </row>
    <row r="227" spans="1:26" ht="15.6" customHeight="1" x14ac:dyDescent="0.3">
      <c r="A227" s="6">
        <v>226</v>
      </c>
      <c r="B227" s="7" t="s">
        <v>61</v>
      </c>
      <c r="C227" s="8" t="s">
        <v>1385</v>
      </c>
      <c r="D227" s="9" t="s">
        <v>1386</v>
      </c>
      <c r="E227" s="10" t="s">
        <v>1387</v>
      </c>
      <c r="F227" s="11" t="s">
        <v>22</v>
      </c>
      <c r="G227" s="11">
        <v>4</v>
      </c>
      <c r="H227" s="11" t="s">
        <v>9</v>
      </c>
      <c r="I227" s="11" t="s">
        <v>10</v>
      </c>
      <c r="J227" s="7" t="s">
        <v>51</v>
      </c>
      <c r="K227" s="12" t="s">
        <v>167</v>
      </c>
      <c r="L227" s="13">
        <v>330</v>
      </c>
      <c r="M227" s="11">
        <v>2001</v>
      </c>
      <c r="N227" s="11">
        <v>2025</v>
      </c>
      <c r="O227" s="14" t="s">
        <v>1388</v>
      </c>
      <c r="P227" s="15"/>
      <c r="Q227" s="15"/>
      <c r="R227" s="16" t="s">
        <v>1389</v>
      </c>
      <c r="S227" s="17">
        <f>_xlfn.XLOOKUP(R227,[5]CollectionsPriceList!$E:$E,[5]CollectionsPriceList!$Q:$Q)</f>
        <v>2.5</v>
      </c>
      <c r="T227" s="6" t="s">
        <v>11</v>
      </c>
      <c r="U227" s="6"/>
      <c r="V227" s="6" t="s">
        <v>11</v>
      </c>
      <c r="W227" s="6" t="s">
        <v>11</v>
      </c>
      <c r="X227" s="15"/>
      <c r="Y227" s="6" t="s">
        <v>59</v>
      </c>
      <c r="Z227" s="12" t="s">
        <v>1390</v>
      </c>
    </row>
    <row r="228" spans="1:26" ht="15.6" customHeight="1" x14ac:dyDescent="0.3">
      <c r="A228" s="6">
        <v>227</v>
      </c>
      <c r="B228" s="7" t="s">
        <v>61</v>
      </c>
      <c r="C228" s="8" t="s">
        <v>1391</v>
      </c>
      <c r="D228" s="9" t="s">
        <v>1392</v>
      </c>
      <c r="E228" s="10" t="s">
        <v>1393</v>
      </c>
      <c r="F228" s="11" t="s">
        <v>119</v>
      </c>
      <c r="G228" s="11">
        <v>3</v>
      </c>
      <c r="H228" s="11" t="s">
        <v>9</v>
      </c>
      <c r="I228" s="11" t="s">
        <v>10</v>
      </c>
      <c r="J228" s="7" t="s">
        <v>51</v>
      </c>
      <c r="K228" s="12" t="s">
        <v>160</v>
      </c>
      <c r="L228" s="13">
        <v>320</v>
      </c>
      <c r="M228" s="11">
        <v>2014</v>
      </c>
      <c r="N228" s="11">
        <v>2025</v>
      </c>
      <c r="O228" s="14" t="s">
        <v>1394</v>
      </c>
      <c r="P228" s="15"/>
      <c r="Q228" s="15"/>
      <c r="R228" s="16" t="s">
        <v>1395</v>
      </c>
      <c r="S228" s="17">
        <f>_xlfn.XLOOKUP(R228,[5]CollectionsPriceList!$E:$E,[5]CollectionsPriceList!$Q:$Q)</f>
        <v>3.2</v>
      </c>
      <c r="T228" s="6"/>
      <c r="U228" s="6"/>
      <c r="V228" s="6"/>
      <c r="W228" s="6" t="s">
        <v>11</v>
      </c>
      <c r="X228" s="15"/>
      <c r="Y228" s="6" t="s">
        <v>123</v>
      </c>
      <c r="Z228" s="12" t="s">
        <v>343</v>
      </c>
    </row>
    <row r="229" spans="1:26" ht="15.6" customHeight="1" x14ac:dyDescent="0.3">
      <c r="A229" s="6">
        <v>228</v>
      </c>
      <c r="B229" s="7" t="s">
        <v>61</v>
      </c>
      <c r="C229" s="8" t="s">
        <v>1396</v>
      </c>
      <c r="D229" s="9" t="s">
        <v>1397</v>
      </c>
      <c r="E229" s="10" t="s">
        <v>1398</v>
      </c>
      <c r="F229" s="11" t="s">
        <v>12</v>
      </c>
      <c r="G229" s="11">
        <v>8</v>
      </c>
      <c r="H229" s="11" t="s">
        <v>9</v>
      </c>
      <c r="I229" s="11" t="s">
        <v>10</v>
      </c>
      <c r="J229" s="7" t="s">
        <v>51</v>
      </c>
      <c r="K229" s="12" t="s">
        <v>120</v>
      </c>
      <c r="L229" s="13">
        <v>332</v>
      </c>
      <c r="M229" s="11">
        <v>2004</v>
      </c>
      <c r="N229" s="11">
        <v>2025</v>
      </c>
      <c r="O229" s="14" t="s">
        <v>1399</v>
      </c>
      <c r="P229" s="15"/>
      <c r="Q229" s="15"/>
      <c r="R229" s="16" t="s">
        <v>1400</v>
      </c>
      <c r="S229" s="17">
        <f>_xlfn.XLOOKUP(R229,[5]CollectionsPriceList!$E:$E,[5]CollectionsPriceList!$Q:$Q)</f>
        <v>3.7</v>
      </c>
      <c r="T229" s="6" t="s">
        <v>11</v>
      </c>
      <c r="U229" s="6"/>
      <c r="V229" s="6" t="s">
        <v>11</v>
      </c>
      <c r="W229" s="6" t="s">
        <v>11</v>
      </c>
      <c r="X229" s="15"/>
      <c r="Y229" s="6" t="s">
        <v>59</v>
      </c>
      <c r="Z229" s="12" t="s">
        <v>1401</v>
      </c>
    </row>
    <row r="230" spans="1:26" ht="15.6" customHeight="1" x14ac:dyDescent="0.3">
      <c r="A230" s="6">
        <v>229</v>
      </c>
      <c r="B230" s="7" t="s">
        <v>61</v>
      </c>
      <c r="C230" s="8" t="s">
        <v>1402</v>
      </c>
      <c r="D230" s="9"/>
      <c r="E230" s="10" t="s">
        <v>1403</v>
      </c>
      <c r="F230" s="11" t="s">
        <v>119</v>
      </c>
      <c r="G230" s="11">
        <v>3</v>
      </c>
      <c r="H230" s="11" t="s">
        <v>10</v>
      </c>
      <c r="I230" s="11" t="s">
        <v>10</v>
      </c>
      <c r="J230" s="7" t="s">
        <v>51</v>
      </c>
      <c r="K230" s="12" t="s">
        <v>120</v>
      </c>
      <c r="L230" s="13">
        <v>332</v>
      </c>
      <c r="M230" s="11">
        <v>2023</v>
      </c>
      <c r="N230" s="11">
        <v>2025</v>
      </c>
      <c r="O230" s="14" t="s">
        <v>1404</v>
      </c>
      <c r="P230" s="15"/>
      <c r="Q230" s="15"/>
      <c r="R230" s="16" t="s">
        <v>1405</v>
      </c>
      <c r="S230" s="17"/>
      <c r="T230" s="6"/>
      <c r="U230" s="6"/>
      <c r="V230" s="6"/>
      <c r="W230" s="6"/>
      <c r="X230" s="15"/>
      <c r="Y230" s="6" t="s">
        <v>123</v>
      </c>
      <c r="Z230" s="12"/>
    </row>
    <row r="231" spans="1:26" ht="15.6" customHeight="1" x14ac:dyDescent="0.3">
      <c r="A231" s="6">
        <v>230</v>
      </c>
      <c r="B231" s="7" t="s">
        <v>61</v>
      </c>
      <c r="C231" s="8" t="s">
        <v>1406</v>
      </c>
      <c r="D231" s="9" t="s">
        <v>1407</v>
      </c>
      <c r="E231" s="10" t="s">
        <v>1408</v>
      </c>
      <c r="F231" s="11" t="s">
        <v>19</v>
      </c>
      <c r="G231" s="11">
        <v>24</v>
      </c>
      <c r="H231" s="11" t="s">
        <v>10</v>
      </c>
      <c r="I231" s="11" t="s">
        <v>10</v>
      </c>
      <c r="J231" s="7" t="s">
        <v>51</v>
      </c>
      <c r="K231" s="12" t="s">
        <v>1009</v>
      </c>
      <c r="L231" s="13">
        <v>532</v>
      </c>
      <c r="M231" s="11">
        <v>1997</v>
      </c>
      <c r="N231" s="11">
        <v>2025</v>
      </c>
      <c r="O231" s="14" t="s">
        <v>1409</v>
      </c>
      <c r="P231" s="15"/>
      <c r="Q231" s="15"/>
      <c r="R231" s="16" t="s">
        <v>1410</v>
      </c>
      <c r="S231" s="17">
        <f>_xlfn.XLOOKUP(R231,[5]CollectionsPriceList!$E:$E,[5]CollectionsPriceList!$Q:$Q)</f>
        <v>3.6</v>
      </c>
      <c r="T231" s="6"/>
      <c r="U231" s="6" t="s">
        <v>11</v>
      </c>
      <c r="V231" s="6"/>
      <c r="W231" s="6" t="s">
        <v>11</v>
      </c>
      <c r="X231" s="15"/>
      <c r="Y231" s="6" t="s">
        <v>59</v>
      </c>
      <c r="Z231" s="12" t="s">
        <v>1411</v>
      </c>
    </row>
    <row r="232" spans="1:26" ht="15.6" customHeight="1" x14ac:dyDescent="0.3">
      <c r="A232" s="6">
        <v>231</v>
      </c>
      <c r="B232" s="7" t="s">
        <v>61</v>
      </c>
      <c r="C232" s="8" t="s">
        <v>1412</v>
      </c>
      <c r="D232" s="9" t="s">
        <v>1413</v>
      </c>
      <c r="E232" s="10" t="s">
        <v>1414</v>
      </c>
      <c r="F232" s="11" t="s">
        <v>119</v>
      </c>
      <c r="G232" s="11">
        <v>3</v>
      </c>
      <c r="H232" s="11" t="s">
        <v>9</v>
      </c>
      <c r="I232" s="11" t="s">
        <v>28</v>
      </c>
      <c r="J232" s="7" t="s">
        <v>51</v>
      </c>
      <c r="K232" s="12" t="s">
        <v>239</v>
      </c>
      <c r="L232" s="13">
        <v>440</v>
      </c>
      <c r="M232" s="11">
        <v>2000</v>
      </c>
      <c r="N232" s="11">
        <v>2025</v>
      </c>
      <c r="O232" s="14" t="s">
        <v>1415</v>
      </c>
      <c r="P232" s="15"/>
      <c r="Q232" s="15"/>
      <c r="R232" s="16" t="s">
        <v>1416</v>
      </c>
      <c r="S232" s="17">
        <f>_xlfn.XLOOKUP(R232,[5]CollectionsPriceList!$E:$E,[5]CollectionsPriceList!$Q:$Q)</f>
        <v>0.6</v>
      </c>
      <c r="T232" s="6" t="s">
        <v>11</v>
      </c>
      <c r="U232" s="6"/>
      <c r="V232" s="6" t="s">
        <v>11</v>
      </c>
      <c r="W232" s="6" t="s">
        <v>11</v>
      </c>
      <c r="X232" s="15"/>
      <c r="Y232" s="6" t="s">
        <v>513</v>
      </c>
      <c r="Z232" s="12" t="s">
        <v>292</v>
      </c>
    </row>
    <row r="233" spans="1:26" ht="15.6" customHeight="1" x14ac:dyDescent="0.3">
      <c r="A233" s="6">
        <v>232</v>
      </c>
      <c r="B233" s="7" t="s">
        <v>61</v>
      </c>
      <c r="C233" s="8" t="s">
        <v>1417</v>
      </c>
      <c r="D233" s="9" t="s">
        <v>1418</v>
      </c>
      <c r="E233" s="10" t="s">
        <v>1419</v>
      </c>
      <c r="F233" s="11" t="s">
        <v>65</v>
      </c>
      <c r="G233" s="11">
        <v>1</v>
      </c>
      <c r="H233" s="11" t="s">
        <v>26</v>
      </c>
      <c r="I233" s="11" t="s">
        <v>10</v>
      </c>
      <c r="J233" s="7" t="s">
        <v>51</v>
      </c>
      <c r="K233" s="12" t="s">
        <v>760</v>
      </c>
      <c r="L233" s="13">
        <v>5.0999999999999996</v>
      </c>
      <c r="M233" s="11">
        <v>1997</v>
      </c>
      <c r="N233" s="11">
        <v>2025</v>
      </c>
      <c r="O233" s="14" t="s">
        <v>1420</v>
      </c>
      <c r="P233" s="15"/>
      <c r="Q233" s="15"/>
      <c r="R233" s="16" t="s">
        <v>1421</v>
      </c>
      <c r="S233" s="17">
        <f>_xlfn.XLOOKUP(R233,[5]CollectionsPriceList!$E:$E,[5]CollectionsPriceList!$Q:$Q)</f>
        <v>1.1000000000000001</v>
      </c>
      <c r="T233" s="6"/>
      <c r="U233" s="6" t="s">
        <v>11</v>
      </c>
      <c r="V233" s="6"/>
      <c r="W233" s="6" t="s">
        <v>11</v>
      </c>
      <c r="X233" s="15"/>
      <c r="Y233" s="6" t="s">
        <v>123</v>
      </c>
      <c r="Z233" s="12" t="s">
        <v>1422</v>
      </c>
    </row>
    <row r="234" spans="1:26" ht="15.6" customHeight="1" x14ac:dyDescent="0.3">
      <c r="A234" s="6">
        <v>233</v>
      </c>
      <c r="B234" s="7" t="s">
        <v>61</v>
      </c>
      <c r="C234" s="8" t="s">
        <v>1423</v>
      </c>
      <c r="D234" s="9" t="s">
        <v>1424</v>
      </c>
      <c r="E234" s="10" t="s">
        <v>1425</v>
      </c>
      <c r="F234" s="11" t="s">
        <v>22</v>
      </c>
      <c r="G234" s="11">
        <v>4</v>
      </c>
      <c r="H234" s="11" t="s">
        <v>26</v>
      </c>
      <c r="I234" s="11" t="s">
        <v>10</v>
      </c>
      <c r="J234" s="7" t="s">
        <v>51</v>
      </c>
      <c r="K234" s="12" t="s">
        <v>239</v>
      </c>
      <c r="L234" s="13">
        <v>430</v>
      </c>
      <c r="M234" s="11">
        <v>2001</v>
      </c>
      <c r="N234" s="11">
        <v>2025</v>
      </c>
      <c r="O234" s="14" t="s">
        <v>1426</v>
      </c>
      <c r="P234" s="15"/>
      <c r="Q234" s="15"/>
      <c r="R234" s="16" t="s">
        <v>1427</v>
      </c>
      <c r="S234" s="17">
        <f>_xlfn.XLOOKUP(R234,[5]CollectionsPriceList!$E:$E,[5]CollectionsPriceList!$Q:$Q)</f>
        <v>0.4</v>
      </c>
      <c r="T234" s="6" t="s">
        <v>11</v>
      </c>
      <c r="U234" s="6"/>
      <c r="V234" s="6" t="s">
        <v>11</v>
      </c>
      <c r="W234" s="6" t="s">
        <v>11</v>
      </c>
      <c r="X234" s="15"/>
      <c r="Y234" s="6" t="s">
        <v>59</v>
      </c>
      <c r="Z234" s="12" t="s">
        <v>1428</v>
      </c>
    </row>
    <row r="235" spans="1:26" ht="15.6" customHeight="1" x14ac:dyDescent="0.3">
      <c r="A235" s="6">
        <v>234</v>
      </c>
      <c r="B235" s="7" t="s">
        <v>61</v>
      </c>
      <c r="C235" s="8" t="s">
        <v>1429</v>
      </c>
      <c r="D235" s="9" t="s">
        <v>1430</v>
      </c>
      <c r="E235" s="10" t="s">
        <v>1431</v>
      </c>
      <c r="F235" s="11" t="s">
        <v>65</v>
      </c>
      <c r="G235" s="11">
        <v>1</v>
      </c>
      <c r="H235" s="11" t="s">
        <v>10</v>
      </c>
      <c r="I235" s="11" t="s">
        <v>10</v>
      </c>
      <c r="J235" s="7" t="s">
        <v>51</v>
      </c>
      <c r="K235" s="12" t="s">
        <v>226</v>
      </c>
      <c r="L235" s="13">
        <v>551</v>
      </c>
      <c r="M235" s="11">
        <v>2016</v>
      </c>
      <c r="N235" s="11">
        <v>2025</v>
      </c>
      <c r="O235" s="14" t="s">
        <v>1432</v>
      </c>
      <c r="P235" s="15"/>
      <c r="Q235" s="15"/>
      <c r="R235" s="16" t="s">
        <v>1433</v>
      </c>
      <c r="S235" s="17">
        <f>_xlfn.XLOOKUP(R235,[5]CollectionsPriceList!$E:$E,[5]CollectionsPriceList!$Q:$Q)</f>
        <v>2.8</v>
      </c>
      <c r="T235" s="6"/>
      <c r="U235" s="6" t="s">
        <v>11</v>
      </c>
      <c r="V235" s="6"/>
      <c r="W235" s="6" t="s">
        <v>11</v>
      </c>
      <c r="X235" s="15"/>
      <c r="Y235" s="6" t="s">
        <v>123</v>
      </c>
      <c r="Z235" s="12" t="s">
        <v>1434</v>
      </c>
    </row>
    <row r="236" spans="1:26" ht="15.6" customHeight="1" x14ac:dyDescent="0.3">
      <c r="A236" s="6">
        <v>235</v>
      </c>
      <c r="B236" s="7" t="s">
        <v>61</v>
      </c>
      <c r="C236" s="8" t="s">
        <v>1435</v>
      </c>
      <c r="D236" s="9" t="s">
        <v>1436</v>
      </c>
      <c r="E236" s="10" t="s">
        <v>1437</v>
      </c>
      <c r="F236" s="11" t="s">
        <v>119</v>
      </c>
      <c r="G236" s="11">
        <v>3</v>
      </c>
      <c r="H236" s="11" t="s">
        <v>10</v>
      </c>
      <c r="I236" s="11" t="s">
        <v>10</v>
      </c>
      <c r="J236" s="7" t="s">
        <v>51</v>
      </c>
      <c r="K236" s="12" t="s">
        <v>167</v>
      </c>
      <c r="L236" s="13">
        <v>303</v>
      </c>
      <c r="M236" s="11">
        <v>2006</v>
      </c>
      <c r="N236" s="11">
        <v>2025</v>
      </c>
      <c r="O236" s="14" t="s">
        <v>1438</v>
      </c>
      <c r="P236" s="15"/>
      <c r="Q236" s="15"/>
      <c r="R236" s="16" t="s">
        <v>1439</v>
      </c>
      <c r="S236" s="17">
        <f>_xlfn.XLOOKUP(R236,[5]CollectionsPriceList!$E:$E,[5]CollectionsPriceList!$Q:$Q)</f>
        <v>1.7</v>
      </c>
      <c r="T236" s="6" t="s">
        <v>11</v>
      </c>
      <c r="U236" s="6"/>
      <c r="V236" s="6" t="s">
        <v>11</v>
      </c>
      <c r="W236" s="6" t="s">
        <v>11</v>
      </c>
      <c r="X236" s="15"/>
      <c r="Y236" s="6" t="s">
        <v>59</v>
      </c>
      <c r="Z236" s="12" t="s">
        <v>222</v>
      </c>
    </row>
    <row r="237" spans="1:26" ht="15.6" customHeight="1" x14ac:dyDescent="0.3">
      <c r="A237" s="6">
        <v>236</v>
      </c>
      <c r="B237" s="7" t="s">
        <v>61</v>
      </c>
      <c r="C237" s="8" t="s">
        <v>1440</v>
      </c>
      <c r="D237" s="9" t="s">
        <v>1441</v>
      </c>
      <c r="E237" s="10" t="s">
        <v>1442</v>
      </c>
      <c r="F237" s="11" t="s">
        <v>65</v>
      </c>
      <c r="G237" s="11">
        <v>1</v>
      </c>
      <c r="H237" s="11" t="s">
        <v>26</v>
      </c>
      <c r="I237" s="11" t="s">
        <v>10</v>
      </c>
      <c r="J237" s="7" t="s">
        <v>51</v>
      </c>
      <c r="K237" s="12" t="s">
        <v>175</v>
      </c>
      <c r="L237" s="13">
        <v>938</v>
      </c>
      <c r="M237" s="11">
        <v>2007</v>
      </c>
      <c r="N237" s="11">
        <v>2025</v>
      </c>
      <c r="O237" s="14" t="s">
        <v>1443</v>
      </c>
      <c r="P237" s="15"/>
      <c r="Q237" s="15"/>
      <c r="R237" s="16" t="s">
        <v>1444</v>
      </c>
      <c r="S237" s="17">
        <f>_xlfn.XLOOKUP(R237,[5]CollectionsPriceList!$E:$E,[5]CollectionsPriceList!$Q:$Q)</f>
        <v>0.7</v>
      </c>
      <c r="T237" s="6"/>
      <c r="U237" s="6"/>
      <c r="V237" s="6" t="s">
        <v>11</v>
      </c>
      <c r="W237" s="6" t="s">
        <v>11</v>
      </c>
      <c r="X237" s="15"/>
      <c r="Y237" s="6" t="s">
        <v>59</v>
      </c>
      <c r="Z237" s="12" t="s">
        <v>1445</v>
      </c>
    </row>
    <row r="238" spans="1:26" ht="15.6" customHeight="1" x14ac:dyDescent="0.3">
      <c r="A238" s="6">
        <v>237</v>
      </c>
      <c r="B238" s="7" t="s">
        <v>61</v>
      </c>
      <c r="C238" s="8" t="s">
        <v>1446</v>
      </c>
      <c r="D238" s="9" t="s">
        <v>1447</v>
      </c>
      <c r="E238" s="10" t="s">
        <v>1448</v>
      </c>
      <c r="F238" s="11" t="s">
        <v>65</v>
      </c>
      <c r="G238" s="11">
        <v>1</v>
      </c>
      <c r="H238" s="11" t="s">
        <v>26</v>
      </c>
      <c r="I238" s="11" t="s">
        <v>10</v>
      </c>
      <c r="J238" s="7" t="s">
        <v>51</v>
      </c>
      <c r="K238" s="12" t="s">
        <v>35</v>
      </c>
      <c r="L238" s="13">
        <v>595</v>
      </c>
      <c r="M238" s="11">
        <v>1999</v>
      </c>
      <c r="N238" s="11">
        <v>2025</v>
      </c>
      <c r="O238" s="14" t="s">
        <v>1449</v>
      </c>
      <c r="P238" s="15"/>
      <c r="Q238" s="15"/>
      <c r="R238" s="16" t="s">
        <v>1450</v>
      </c>
      <c r="S238" s="17">
        <f>_xlfn.XLOOKUP(R238,[5]CollectionsPriceList!$E:$E,[5]CollectionsPriceList!$Q:$Q)</f>
        <v>1.3</v>
      </c>
      <c r="T238" s="6"/>
      <c r="U238" s="6" t="s">
        <v>11</v>
      </c>
      <c r="V238" s="6"/>
      <c r="W238" s="6" t="s">
        <v>11</v>
      </c>
      <c r="X238" s="15"/>
      <c r="Y238" s="6" t="s">
        <v>59</v>
      </c>
      <c r="Z238" s="12" t="s">
        <v>1451</v>
      </c>
    </row>
    <row r="239" spans="1:26" ht="15.6" customHeight="1" x14ac:dyDescent="0.3">
      <c r="A239" s="6">
        <v>238</v>
      </c>
      <c r="B239" s="7" t="s">
        <v>61</v>
      </c>
      <c r="C239" s="8" t="s">
        <v>1452</v>
      </c>
      <c r="D239" s="9" t="s">
        <v>1453</v>
      </c>
      <c r="E239" s="10" t="s">
        <v>1454</v>
      </c>
      <c r="F239" s="11" t="s">
        <v>65</v>
      </c>
      <c r="G239" s="11">
        <v>1</v>
      </c>
      <c r="H239" s="11" t="s">
        <v>10</v>
      </c>
      <c r="I239" s="11" t="s">
        <v>10</v>
      </c>
      <c r="J239" s="7" t="s">
        <v>51</v>
      </c>
      <c r="K239" s="12" t="s">
        <v>120</v>
      </c>
      <c r="L239" s="13">
        <v>330</v>
      </c>
      <c r="M239" s="11">
        <v>2005</v>
      </c>
      <c r="N239" s="11">
        <v>2025</v>
      </c>
      <c r="O239" s="14" t="s">
        <v>1455</v>
      </c>
      <c r="P239" s="15"/>
      <c r="Q239" s="15"/>
      <c r="R239" s="16" t="s">
        <v>1456</v>
      </c>
      <c r="S239" s="17">
        <f>_xlfn.XLOOKUP(R239,[5]CollectionsPriceList!$E:$E,[5]CollectionsPriceList!$Q:$Q)</f>
        <v>2.4</v>
      </c>
      <c r="T239" s="6" t="s">
        <v>11</v>
      </c>
      <c r="U239" s="6"/>
      <c r="V239" s="6" t="s">
        <v>11</v>
      </c>
      <c r="W239" s="6" t="s">
        <v>11</v>
      </c>
      <c r="X239" s="15"/>
      <c r="Y239" s="6" t="s">
        <v>59</v>
      </c>
      <c r="Z239" s="12" t="s">
        <v>915</v>
      </c>
    </row>
    <row r="240" spans="1:26" ht="15.6" customHeight="1" x14ac:dyDescent="0.3">
      <c r="A240" s="6">
        <v>239</v>
      </c>
      <c r="B240" s="7" t="s">
        <v>61</v>
      </c>
      <c r="C240" s="8" t="s">
        <v>1457</v>
      </c>
      <c r="D240" s="9" t="s">
        <v>1458</v>
      </c>
      <c r="E240" s="10" t="s">
        <v>1459</v>
      </c>
      <c r="F240" s="11" t="s">
        <v>119</v>
      </c>
      <c r="G240" s="11">
        <v>3</v>
      </c>
      <c r="H240" s="11" t="s">
        <v>10</v>
      </c>
      <c r="I240" s="11" t="s">
        <v>10</v>
      </c>
      <c r="J240" s="7" t="s">
        <v>51</v>
      </c>
      <c r="K240" s="12" t="s">
        <v>112</v>
      </c>
      <c r="L240" s="13">
        <v>361</v>
      </c>
      <c r="M240" s="11">
        <v>2018</v>
      </c>
      <c r="N240" s="11">
        <v>2025</v>
      </c>
      <c r="O240" s="14" t="s">
        <v>1460</v>
      </c>
      <c r="P240" s="15"/>
      <c r="Q240" s="15"/>
      <c r="R240" s="16" t="s">
        <v>1461</v>
      </c>
      <c r="S240" s="17"/>
      <c r="T240" s="6"/>
      <c r="U240" s="6"/>
      <c r="V240" s="6"/>
      <c r="W240" s="6" t="s">
        <v>11</v>
      </c>
      <c r="X240" s="15"/>
      <c r="Y240" s="6" t="s">
        <v>59</v>
      </c>
      <c r="Z240" s="12" t="s">
        <v>1462</v>
      </c>
    </row>
    <row r="241" spans="1:26" ht="15.6" customHeight="1" x14ac:dyDescent="0.3">
      <c r="A241" s="6">
        <v>240</v>
      </c>
      <c r="B241" s="7" t="s">
        <v>61</v>
      </c>
      <c r="C241" s="8" t="s">
        <v>1463</v>
      </c>
      <c r="D241" s="9" t="s">
        <v>1464</v>
      </c>
      <c r="E241" s="10" t="s">
        <v>1465</v>
      </c>
      <c r="F241" s="11" t="s">
        <v>12</v>
      </c>
      <c r="G241" s="11">
        <v>12</v>
      </c>
      <c r="H241" s="11" t="s">
        <v>10</v>
      </c>
      <c r="I241" s="11" t="s">
        <v>10</v>
      </c>
      <c r="J241" s="7" t="s">
        <v>51</v>
      </c>
      <c r="K241" s="12" t="s">
        <v>258</v>
      </c>
      <c r="L241" s="13">
        <v>617</v>
      </c>
      <c r="M241" s="11">
        <v>1887</v>
      </c>
      <c r="N241" s="11">
        <v>2025</v>
      </c>
      <c r="O241" s="14" t="s">
        <v>1466</v>
      </c>
      <c r="P241" s="15"/>
      <c r="Q241" s="15"/>
      <c r="R241" s="16" t="s">
        <v>1467</v>
      </c>
      <c r="S241" s="17">
        <f>_xlfn.XLOOKUP(R241,[5]CollectionsPriceList!$E:$E,[5]CollectionsPriceList!$Q:$Q)</f>
        <v>1.1000000000000001</v>
      </c>
      <c r="T241" s="6"/>
      <c r="U241" s="6" t="s">
        <v>11</v>
      </c>
      <c r="V241" s="6"/>
      <c r="W241" s="6" t="s">
        <v>11</v>
      </c>
      <c r="X241" s="15"/>
      <c r="Y241" s="6" t="s">
        <v>59</v>
      </c>
      <c r="Z241" s="12" t="s">
        <v>1468</v>
      </c>
    </row>
    <row r="242" spans="1:26" ht="15.6" customHeight="1" x14ac:dyDescent="0.3">
      <c r="A242" s="6">
        <v>241</v>
      </c>
      <c r="B242" s="7" t="s">
        <v>61</v>
      </c>
      <c r="C242" s="8" t="s">
        <v>1469</v>
      </c>
      <c r="D242" s="9" t="s">
        <v>1470</v>
      </c>
      <c r="E242" s="10" t="s">
        <v>1471</v>
      </c>
      <c r="F242" s="11" t="s">
        <v>22</v>
      </c>
      <c r="G242" s="11">
        <v>4</v>
      </c>
      <c r="H242" s="11" t="s">
        <v>26</v>
      </c>
      <c r="I242" s="11" t="s">
        <v>10</v>
      </c>
      <c r="J242" s="7" t="s">
        <v>51</v>
      </c>
      <c r="K242" s="12" t="s">
        <v>85</v>
      </c>
      <c r="L242" s="13">
        <v>918</v>
      </c>
      <c r="M242" s="11">
        <v>1997</v>
      </c>
      <c r="N242" s="11">
        <v>2025</v>
      </c>
      <c r="O242" s="14" t="s">
        <v>1472</v>
      </c>
      <c r="P242" s="15"/>
      <c r="Q242" s="15"/>
      <c r="R242" s="16" t="s">
        <v>1473</v>
      </c>
      <c r="S242" s="17">
        <f>_xlfn.XLOOKUP(R242,[5]CollectionsPriceList!$E:$E,[5]CollectionsPriceList!$Q:$Q)</f>
        <v>0.7</v>
      </c>
      <c r="T242" s="6" t="s">
        <v>11</v>
      </c>
      <c r="U242" s="6"/>
      <c r="V242" s="6" t="s">
        <v>11</v>
      </c>
      <c r="W242" s="6" t="s">
        <v>11</v>
      </c>
      <c r="X242" s="15"/>
      <c r="Y242" s="6" t="s">
        <v>59</v>
      </c>
      <c r="Z242" s="12" t="s">
        <v>1330</v>
      </c>
    </row>
    <row r="243" spans="1:26" ht="15.6" customHeight="1" x14ac:dyDescent="0.3">
      <c r="A243" s="6">
        <v>242</v>
      </c>
      <c r="B243" s="7" t="s">
        <v>61</v>
      </c>
      <c r="C243" s="6" t="s">
        <v>1474</v>
      </c>
      <c r="D243" s="6" t="s">
        <v>1475</v>
      </c>
      <c r="E243" s="10" t="s">
        <v>1476</v>
      </c>
      <c r="F243" s="11" t="s">
        <v>174</v>
      </c>
      <c r="G243" s="11">
        <v>2</v>
      </c>
      <c r="H243" s="11" t="s">
        <v>10</v>
      </c>
      <c r="I243" s="11" t="s">
        <v>10</v>
      </c>
      <c r="J243" s="7" t="s">
        <v>51</v>
      </c>
      <c r="K243" s="12" t="s">
        <v>160</v>
      </c>
      <c r="L243" s="11">
        <v>340</v>
      </c>
      <c r="M243" s="11">
        <v>2013</v>
      </c>
      <c r="N243" s="11">
        <v>2025</v>
      </c>
      <c r="O243" s="14" t="s">
        <v>1477</v>
      </c>
      <c r="P243" s="15"/>
      <c r="Q243" s="15"/>
      <c r="R243" s="16" t="s">
        <v>1478</v>
      </c>
      <c r="S243" s="17">
        <f>_xlfn.XLOOKUP(R243,[5]CollectionsPriceList!$E:$E,[5]CollectionsPriceList!$Q:$Q)</f>
        <v>0.8</v>
      </c>
      <c r="T243" s="6"/>
      <c r="U243" s="6"/>
      <c r="V243" s="6"/>
      <c r="W243" s="6" t="s">
        <v>11</v>
      </c>
      <c r="X243" s="15"/>
      <c r="Y243" s="6" t="s">
        <v>59</v>
      </c>
      <c r="Z243" s="12" t="s">
        <v>80</v>
      </c>
    </row>
    <row r="244" spans="1:26" ht="15.6" customHeight="1" x14ac:dyDescent="0.3">
      <c r="A244" s="6">
        <v>243</v>
      </c>
      <c r="B244" s="7" t="s">
        <v>61</v>
      </c>
      <c r="C244" s="8" t="s">
        <v>1479</v>
      </c>
      <c r="D244" s="9" t="s">
        <v>1480</v>
      </c>
      <c r="E244" s="10" t="s">
        <v>1481</v>
      </c>
      <c r="F244" s="11" t="s">
        <v>119</v>
      </c>
      <c r="G244" s="11">
        <v>3</v>
      </c>
      <c r="H244" s="11" t="s">
        <v>9</v>
      </c>
      <c r="I244" s="11" t="s">
        <v>10</v>
      </c>
      <c r="J244" s="7" t="s">
        <v>51</v>
      </c>
      <c r="K244" s="12" t="s">
        <v>134</v>
      </c>
      <c r="L244" s="11">
        <v>344</v>
      </c>
      <c r="M244" s="11">
        <v>2011</v>
      </c>
      <c r="N244" s="11">
        <v>2025</v>
      </c>
      <c r="O244" s="14" t="s">
        <v>1482</v>
      </c>
      <c r="P244" s="15"/>
      <c r="Q244" s="15"/>
      <c r="R244" s="16" t="s">
        <v>1483</v>
      </c>
      <c r="S244" s="17">
        <f>_xlfn.XLOOKUP(R244,[5]CollectionsPriceList!$E:$E,[5]CollectionsPriceList!$Q:$Q)</f>
        <v>0.6</v>
      </c>
      <c r="T244" s="6"/>
      <c r="U244" s="6"/>
      <c r="V244" s="6"/>
      <c r="W244" s="6" t="s">
        <v>11</v>
      </c>
      <c r="X244" s="15"/>
      <c r="Y244" s="6" t="s">
        <v>59</v>
      </c>
      <c r="Z244" s="12" t="s">
        <v>1484</v>
      </c>
    </row>
    <row r="245" spans="1:26" ht="15.6" customHeight="1" x14ac:dyDescent="0.3">
      <c r="A245" s="6">
        <v>244</v>
      </c>
      <c r="B245" s="7" t="s">
        <v>61</v>
      </c>
      <c r="C245" s="8" t="s">
        <v>1485</v>
      </c>
      <c r="D245" s="9" t="s">
        <v>1486</v>
      </c>
      <c r="E245" s="10" t="s">
        <v>1487</v>
      </c>
      <c r="F245" s="11" t="s">
        <v>16</v>
      </c>
      <c r="G245" s="11">
        <v>6</v>
      </c>
      <c r="H245" s="11" t="s">
        <v>26</v>
      </c>
      <c r="I245" s="11" t="s">
        <v>10</v>
      </c>
      <c r="J245" s="7" t="s">
        <v>51</v>
      </c>
      <c r="K245" s="12" t="s">
        <v>134</v>
      </c>
      <c r="L245" s="13">
        <v>344</v>
      </c>
      <c r="M245" s="11">
        <v>2018</v>
      </c>
      <c r="N245" s="11">
        <v>2025</v>
      </c>
      <c r="O245" s="14" t="s">
        <v>1488</v>
      </c>
      <c r="P245" s="15"/>
      <c r="Q245" s="15"/>
      <c r="R245" s="16" t="s">
        <v>1489</v>
      </c>
      <c r="S245" s="17">
        <f>_xlfn.XLOOKUP(R245,[5]CollectionsPriceList!$E:$E,[5]CollectionsPriceList!$Q:$Q)</f>
        <v>1.6</v>
      </c>
      <c r="T245" s="6" t="s">
        <v>11</v>
      </c>
      <c r="U245" s="6" t="s">
        <v>11</v>
      </c>
      <c r="V245" s="6" t="s">
        <v>11</v>
      </c>
      <c r="W245" s="6" t="s">
        <v>11</v>
      </c>
      <c r="X245" s="15"/>
      <c r="Y245" s="6" t="s">
        <v>59</v>
      </c>
      <c r="Z245" s="12" t="s">
        <v>1490</v>
      </c>
    </row>
    <row r="246" spans="1:26" ht="15.6" customHeight="1" x14ac:dyDescent="0.3">
      <c r="A246" s="6">
        <v>245</v>
      </c>
      <c r="B246" s="7" t="s">
        <v>61</v>
      </c>
      <c r="C246" s="8" t="s">
        <v>1491</v>
      </c>
      <c r="D246" s="9"/>
      <c r="E246" s="10" t="s">
        <v>1492</v>
      </c>
      <c r="F246" s="11" t="s">
        <v>174</v>
      </c>
      <c r="G246" s="11">
        <v>2</v>
      </c>
      <c r="H246" s="11" t="s">
        <v>9</v>
      </c>
      <c r="I246" s="11" t="s">
        <v>10</v>
      </c>
      <c r="J246" s="7" t="s">
        <v>51</v>
      </c>
      <c r="K246" s="12" t="s">
        <v>239</v>
      </c>
      <c r="L246" s="11">
        <v>417</v>
      </c>
      <c r="M246" s="11">
        <v>2013</v>
      </c>
      <c r="N246" s="11">
        <v>2025</v>
      </c>
      <c r="O246" s="14" t="s">
        <v>1493</v>
      </c>
      <c r="P246" s="15"/>
      <c r="Q246" s="15"/>
      <c r="R246" s="16" t="s">
        <v>1494</v>
      </c>
      <c r="S246" s="17"/>
      <c r="T246" s="6"/>
      <c r="U246" s="6"/>
      <c r="V246" s="6"/>
      <c r="W246" s="6"/>
      <c r="X246" s="15"/>
      <c r="Y246" s="6" t="s">
        <v>123</v>
      </c>
      <c r="Z246" s="12" t="s">
        <v>80</v>
      </c>
    </row>
    <row r="247" spans="1:26" ht="15.6" customHeight="1" x14ac:dyDescent="0.3">
      <c r="A247" s="6">
        <v>246</v>
      </c>
      <c r="B247" s="7" t="s">
        <v>61</v>
      </c>
      <c r="C247" s="8" t="s">
        <v>1495</v>
      </c>
      <c r="D247" s="9" t="s">
        <v>1496</v>
      </c>
      <c r="E247" s="10" t="s">
        <v>1497</v>
      </c>
      <c r="F247" s="11" t="s">
        <v>22</v>
      </c>
      <c r="G247" s="11">
        <v>4</v>
      </c>
      <c r="H247" s="11" t="s">
        <v>26</v>
      </c>
      <c r="I247" s="11" t="s">
        <v>10</v>
      </c>
      <c r="J247" s="7" t="s">
        <v>51</v>
      </c>
      <c r="K247" s="12" t="s">
        <v>239</v>
      </c>
      <c r="L247" s="13">
        <v>410</v>
      </c>
      <c r="M247" s="11">
        <v>1997</v>
      </c>
      <c r="N247" s="11">
        <v>2025</v>
      </c>
      <c r="O247" s="14" t="s">
        <v>1498</v>
      </c>
      <c r="P247" s="15"/>
      <c r="Q247" s="15"/>
      <c r="R247" s="16" t="s">
        <v>1499</v>
      </c>
      <c r="S247" s="17">
        <f>_xlfn.XLOOKUP(R247,[5]CollectionsPriceList!$E:$E,[5]CollectionsPriceList!$Q:$Q)</f>
        <v>0.8</v>
      </c>
      <c r="T247" s="6" t="s">
        <v>11</v>
      </c>
      <c r="U247" s="6"/>
      <c r="V247" s="6" t="s">
        <v>11</v>
      </c>
      <c r="W247" s="6" t="s">
        <v>11</v>
      </c>
      <c r="X247" s="15"/>
      <c r="Y247" s="6" t="s">
        <v>59</v>
      </c>
      <c r="Z247" s="12" t="s">
        <v>978</v>
      </c>
    </row>
    <row r="248" spans="1:26" ht="15.6" customHeight="1" x14ac:dyDescent="0.3">
      <c r="A248" s="6">
        <v>247</v>
      </c>
      <c r="B248" s="7" t="s">
        <v>61</v>
      </c>
      <c r="C248" s="8" t="s">
        <v>1500</v>
      </c>
      <c r="D248" s="9" t="s">
        <v>1501</v>
      </c>
      <c r="E248" s="10" t="s">
        <v>1502</v>
      </c>
      <c r="F248" s="11" t="s">
        <v>16</v>
      </c>
      <c r="G248" s="11">
        <v>6</v>
      </c>
      <c r="H248" s="11" t="s">
        <v>252</v>
      </c>
      <c r="I248" s="11" t="s">
        <v>10</v>
      </c>
      <c r="J248" s="7" t="s">
        <v>51</v>
      </c>
      <c r="K248" s="12" t="s">
        <v>219</v>
      </c>
      <c r="L248" s="13">
        <v>658</v>
      </c>
      <c r="M248" s="11">
        <v>2013</v>
      </c>
      <c r="N248" s="11">
        <v>2025</v>
      </c>
      <c r="O248" s="14" t="s">
        <v>1503</v>
      </c>
      <c r="P248" s="15"/>
      <c r="Q248" s="15"/>
      <c r="R248" s="16" t="s">
        <v>1504</v>
      </c>
      <c r="S248" s="17">
        <f>_xlfn.XLOOKUP(R248,[5]CollectionsPriceList!$E:$E,[5]CollectionsPriceList!$Q:$Q)</f>
        <v>3.1</v>
      </c>
      <c r="T248" s="6" t="s">
        <v>11</v>
      </c>
      <c r="U248" s="6"/>
      <c r="V248" s="6" t="s">
        <v>11</v>
      </c>
      <c r="W248" s="6" t="s">
        <v>11</v>
      </c>
      <c r="X248" s="15"/>
      <c r="Y248" s="6" t="s">
        <v>59</v>
      </c>
      <c r="Z248" s="12" t="s">
        <v>1505</v>
      </c>
    </row>
    <row r="249" spans="1:26" ht="15.6" customHeight="1" x14ac:dyDescent="0.3">
      <c r="A249" s="6">
        <v>248</v>
      </c>
      <c r="B249" s="7" t="s">
        <v>61</v>
      </c>
      <c r="C249" s="8" t="s">
        <v>1506</v>
      </c>
      <c r="D249" s="9" t="s">
        <v>1507</v>
      </c>
      <c r="E249" s="10" t="s">
        <v>1508</v>
      </c>
      <c r="F249" s="11" t="s">
        <v>22</v>
      </c>
      <c r="G249" s="11">
        <v>4</v>
      </c>
      <c r="H249" s="11" t="s">
        <v>26</v>
      </c>
      <c r="I249" s="11" t="s">
        <v>10</v>
      </c>
      <c r="J249" s="7" t="s">
        <v>51</v>
      </c>
      <c r="K249" s="12" t="s">
        <v>85</v>
      </c>
      <c r="L249" s="13">
        <v>960</v>
      </c>
      <c r="M249" s="11">
        <v>1997</v>
      </c>
      <c r="N249" s="11">
        <v>2025</v>
      </c>
      <c r="O249" s="14" t="s">
        <v>1509</v>
      </c>
      <c r="P249" s="15"/>
      <c r="Q249" s="15"/>
      <c r="R249" s="16" t="s">
        <v>1510</v>
      </c>
      <c r="S249" s="17">
        <f>_xlfn.XLOOKUP(R249,[5]CollectionsPriceList!$E:$E,[5]CollectionsPriceList!$Q:$Q)</f>
        <v>1.3</v>
      </c>
      <c r="T249" s="6" t="s">
        <v>11</v>
      </c>
      <c r="U249" s="6"/>
      <c r="V249" s="6" t="s">
        <v>11</v>
      </c>
      <c r="W249" s="6" t="s">
        <v>11</v>
      </c>
      <c r="X249" s="15"/>
      <c r="Y249" s="6" t="s">
        <v>59</v>
      </c>
      <c r="Z249" s="12" t="s">
        <v>1511</v>
      </c>
    </row>
    <row r="250" spans="1:26" ht="15.6" customHeight="1" x14ac:dyDescent="0.3">
      <c r="A250" s="6">
        <v>249</v>
      </c>
      <c r="B250" s="7" t="s">
        <v>61</v>
      </c>
      <c r="C250" s="8" t="s">
        <v>1512</v>
      </c>
      <c r="D250" s="9" t="s">
        <v>1513</v>
      </c>
      <c r="E250" s="10" t="s">
        <v>1514</v>
      </c>
      <c r="F250" s="11" t="s">
        <v>16</v>
      </c>
      <c r="G250" s="11">
        <v>6</v>
      </c>
      <c r="H250" s="11" t="s">
        <v>10</v>
      </c>
      <c r="I250" s="11" t="s">
        <v>10</v>
      </c>
      <c r="J250" s="7" t="s">
        <v>51</v>
      </c>
      <c r="K250" s="12" t="s">
        <v>128</v>
      </c>
      <c r="L250" s="13">
        <v>629</v>
      </c>
      <c r="M250" s="11">
        <v>1998</v>
      </c>
      <c r="N250" s="11">
        <v>2025</v>
      </c>
      <c r="O250" s="14" t="s">
        <v>1515</v>
      </c>
      <c r="P250" s="15"/>
      <c r="Q250" s="15"/>
      <c r="R250" s="16" t="s">
        <v>1516</v>
      </c>
      <c r="S250" s="17">
        <f>_xlfn.XLOOKUP(R250,[5]CollectionsPriceList!$E:$E,[5]CollectionsPriceList!$Q:$Q)</f>
        <v>1.9</v>
      </c>
      <c r="T250" s="6"/>
      <c r="U250" s="6" t="s">
        <v>11</v>
      </c>
      <c r="V250" s="6"/>
      <c r="W250" s="6" t="s">
        <v>11</v>
      </c>
      <c r="X250" s="15"/>
      <c r="Y250" s="6" t="s">
        <v>59</v>
      </c>
      <c r="Z250" s="12" t="s">
        <v>1517</v>
      </c>
    </row>
    <row r="251" spans="1:26" ht="15.6" customHeight="1" x14ac:dyDescent="0.3">
      <c r="A251" s="6">
        <v>250</v>
      </c>
      <c r="B251" s="7" t="s">
        <v>61</v>
      </c>
      <c r="C251" s="6" t="s">
        <v>1518</v>
      </c>
      <c r="D251" s="6"/>
      <c r="E251" s="10" t="s">
        <v>1519</v>
      </c>
      <c r="F251" s="11" t="s">
        <v>195</v>
      </c>
      <c r="G251" s="11">
        <v>1</v>
      </c>
      <c r="H251" s="11" t="s">
        <v>10</v>
      </c>
      <c r="I251" s="11" t="s">
        <v>10</v>
      </c>
      <c r="J251" s="7" t="s">
        <v>51</v>
      </c>
      <c r="K251" s="12" t="s">
        <v>15</v>
      </c>
      <c r="L251" s="13"/>
      <c r="M251" s="11">
        <v>2025</v>
      </c>
      <c r="N251" s="11">
        <v>2025</v>
      </c>
      <c r="O251" s="14" t="s">
        <v>1520</v>
      </c>
      <c r="P251" s="15"/>
      <c r="Q251" s="15"/>
      <c r="R251" s="16" t="s">
        <v>1521</v>
      </c>
      <c r="S251" s="17"/>
      <c r="T251" s="6"/>
      <c r="U251" s="6"/>
      <c r="V251" s="6"/>
      <c r="W251" s="6"/>
      <c r="X251" s="15"/>
      <c r="Y251" s="6" t="s">
        <v>123</v>
      </c>
      <c r="Z251" s="12" t="s">
        <v>553</v>
      </c>
    </row>
    <row r="252" spans="1:26" ht="15.6" customHeight="1" x14ac:dyDescent="0.3">
      <c r="A252" s="6">
        <v>251</v>
      </c>
      <c r="B252" s="7" t="s">
        <v>61</v>
      </c>
      <c r="C252" s="8" t="s">
        <v>1522</v>
      </c>
      <c r="D252" s="9" t="s">
        <v>1522</v>
      </c>
      <c r="E252" s="10" t="s">
        <v>1523</v>
      </c>
      <c r="F252" s="11" t="s">
        <v>65</v>
      </c>
      <c r="G252" s="11">
        <v>1</v>
      </c>
      <c r="H252" s="11" t="s">
        <v>26</v>
      </c>
      <c r="I252" s="11" t="s">
        <v>10</v>
      </c>
      <c r="J252" s="7" t="s">
        <v>51</v>
      </c>
      <c r="K252" s="12" t="s">
        <v>467</v>
      </c>
      <c r="L252" s="13">
        <v>613</v>
      </c>
      <c r="M252" s="11">
        <v>2012</v>
      </c>
      <c r="N252" s="11">
        <v>2025</v>
      </c>
      <c r="O252" s="14" t="s">
        <v>1524</v>
      </c>
      <c r="P252" s="15"/>
      <c r="Q252" s="15"/>
      <c r="R252" s="16" t="s">
        <v>1525</v>
      </c>
      <c r="S252" s="17">
        <f>_xlfn.XLOOKUP(R252,[5]CollectionsPriceList!$E:$E,[5]CollectionsPriceList!$Q:$Q)</f>
        <v>2.4</v>
      </c>
      <c r="T252" s="6"/>
      <c r="U252" s="6"/>
      <c r="V252" s="6"/>
      <c r="W252" s="6" t="s">
        <v>11</v>
      </c>
      <c r="X252" s="15"/>
      <c r="Y252" s="6" t="s">
        <v>123</v>
      </c>
      <c r="Z252" s="12" t="s">
        <v>1526</v>
      </c>
    </row>
    <row r="253" spans="1:26" ht="15.6" customHeight="1" x14ac:dyDescent="0.3">
      <c r="A253" s="6">
        <v>252</v>
      </c>
      <c r="B253" s="7" t="s">
        <v>61</v>
      </c>
      <c r="C253" s="8" t="s">
        <v>1527</v>
      </c>
      <c r="D253" s="9" t="s">
        <v>1528</v>
      </c>
      <c r="E253" s="10" t="s">
        <v>1529</v>
      </c>
      <c r="F253" s="11" t="s">
        <v>16</v>
      </c>
      <c r="G253" s="11">
        <v>6</v>
      </c>
      <c r="H253" s="11" t="s">
        <v>9</v>
      </c>
      <c r="I253" s="11" t="s">
        <v>10</v>
      </c>
      <c r="J253" s="7" t="s">
        <v>51</v>
      </c>
      <c r="K253" s="12" t="s">
        <v>226</v>
      </c>
      <c r="L253" s="13">
        <v>560</v>
      </c>
      <c r="M253" s="11">
        <v>2012</v>
      </c>
      <c r="N253" s="11">
        <v>2025</v>
      </c>
      <c r="O253" s="14" t="s">
        <v>1530</v>
      </c>
      <c r="P253" s="15"/>
      <c r="Q253" s="15"/>
      <c r="R253" s="16" t="s">
        <v>30</v>
      </c>
      <c r="S253" s="17">
        <f>_xlfn.XLOOKUP(R253,[5]CollectionsPriceList!$E:$E,[5]CollectionsPriceList!$Q:$Q)</f>
        <v>1.3</v>
      </c>
      <c r="T253" s="6"/>
      <c r="U253" s="6" t="s">
        <v>11</v>
      </c>
      <c r="V253" s="6"/>
      <c r="W253" s="6" t="s">
        <v>11</v>
      </c>
      <c r="X253" s="15"/>
      <c r="Y253" s="6" t="s">
        <v>59</v>
      </c>
      <c r="Z253" s="12" t="s">
        <v>1531</v>
      </c>
    </row>
    <row r="254" spans="1:26" ht="15.6" customHeight="1" x14ac:dyDescent="0.3">
      <c r="A254" s="6">
        <v>253</v>
      </c>
      <c r="B254" s="7" t="s">
        <v>61</v>
      </c>
      <c r="C254" s="8" t="s">
        <v>1532</v>
      </c>
      <c r="D254" s="9" t="s">
        <v>1533</v>
      </c>
      <c r="E254" s="10" t="s">
        <v>1534</v>
      </c>
      <c r="F254" s="11" t="s">
        <v>22</v>
      </c>
      <c r="G254" s="11">
        <v>4</v>
      </c>
      <c r="H254" s="11" t="s">
        <v>26</v>
      </c>
      <c r="I254" s="11" t="s">
        <v>10</v>
      </c>
      <c r="J254" s="7" t="s">
        <v>51</v>
      </c>
      <c r="K254" s="12" t="s">
        <v>120</v>
      </c>
      <c r="L254" s="13">
        <v>332</v>
      </c>
      <c r="M254" s="11">
        <v>2002</v>
      </c>
      <c r="N254" s="11">
        <v>2025</v>
      </c>
      <c r="O254" s="14" t="s">
        <v>1535</v>
      </c>
      <c r="P254" s="15"/>
      <c r="Q254" s="15"/>
      <c r="R254" s="16" t="s">
        <v>1536</v>
      </c>
      <c r="S254" s="17">
        <f>_xlfn.XLOOKUP(R254,[5]CollectionsPriceList!$E:$E,[5]CollectionsPriceList!$Q:$Q)</f>
        <v>1</v>
      </c>
      <c r="T254" s="6" t="s">
        <v>11</v>
      </c>
      <c r="U254" s="6"/>
      <c r="V254" s="6" t="s">
        <v>11</v>
      </c>
      <c r="W254" s="6" t="s">
        <v>11</v>
      </c>
      <c r="X254" s="15"/>
      <c r="Y254" s="6" t="s">
        <v>59</v>
      </c>
      <c r="Z254" s="12" t="s">
        <v>1157</v>
      </c>
    </row>
    <row r="255" spans="1:26" ht="15.6" customHeight="1" x14ac:dyDescent="0.3">
      <c r="A255" s="6">
        <v>254</v>
      </c>
      <c r="B255" s="7" t="s">
        <v>61</v>
      </c>
      <c r="C255" s="8" t="s">
        <v>1537</v>
      </c>
      <c r="D255" s="9" t="s">
        <v>1538</v>
      </c>
      <c r="E255" s="10" t="s">
        <v>1539</v>
      </c>
      <c r="F255" s="11" t="s">
        <v>16</v>
      </c>
      <c r="G255" s="11">
        <v>6</v>
      </c>
      <c r="H255" s="11" t="s">
        <v>10</v>
      </c>
      <c r="I255" s="11" t="s">
        <v>10</v>
      </c>
      <c r="J255" s="7" t="s">
        <v>51</v>
      </c>
      <c r="K255" s="12" t="s">
        <v>1009</v>
      </c>
      <c r="L255" s="11">
        <v>537</v>
      </c>
      <c r="M255" s="11">
        <v>1997</v>
      </c>
      <c r="N255" s="11">
        <v>2025</v>
      </c>
      <c r="O255" s="14" t="s">
        <v>1540</v>
      </c>
      <c r="P255" s="15"/>
      <c r="Q255" s="15"/>
      <c r="R255" s="16" t="s">
        <v>1541</v>
      </c>
      <c r="S255" s="17">
        <f>_xlfn.XLOOKUP(R255,[5]CollectionsPriceList!$E:$E,[5]CollectionsPriceList!$Q:$Q)</f>
        <v>2.1</v>
      </c>
      <c r="T255" s="6"/>
      <c r="U255" s="6" t="s">
        <v>11</v>
      </c>
      <c r="V255" s="6"/>
      <c r="W255" s="6" t="s">
        <v>11</v>
      </c>
      <c r="X255" s="15"/>
      <c r="Y255" s="6" t="s">
        <v>59</v>
      </c>
      <c r="Z255" s="12" t="s">
        <v>1542</v>
      </c>
    </row>
    <row r="256" spans="1:26" ht="15.6" customHeight="1" x14ac:dyDescent="0.3">
      <c r="A256" s="6">
        <v>255</v>
      </c>
      <c r="B256" s="7" t="s">
        <v>61</v>
      </c>
      <c r="C256" s="8" t="s">
        <v>1543</v>
      </c>
      <c r="D256" s="9" t="s">
        <v>1544</v>
      </c>
      <c r="E256" s="10" t="s">
        <v>1545</v>
      </c>
      <c r="F256" s="11" t="s">
        <v>22</v>
      </c>
      <c r="G256" s="11">
        <v>4</v>
      </c>
      <c r="H256" s="11" t="s">
        <v>26</v>
      </c>
      <c r="I256" s="11" t="s">
        <v>10</v>
      </c>
      <c r="J256" s="7" t="s">
        <v>51</v>
      </c>
      <c r="K256" s="12" t="s">
        <v>167</v>
      </c>
      <c r="L256" s="13">
        <v>320</v>
      </c>
      <c r="M256" s="11">
        <v>1999</v>
      </c>
      <c r="N256" s="11">
        <v>2025</v>
      </c>
      <c r="O256" s="14" t="s">
        <v>1546</v>
      </c>
      <c r="P256" s="15"/>
      <c r="Q256" s="15"/>
      <c r="R256" s="16" t="s">
        <v>1547</v>
      </c>
      <c r="S256" s="17">
        <f>_xlfn.XLOOKUP(R256,[5]CollectionsPriceList!$E:$E,[5]CollectionsPriceList!$Q:$Q)</f>
        <v>0.4</v>
      </c>
      <c r="T256" s="6" t="s">
        <v>11</v>
      </c>
      <c r="U256" s="6"/>
      <c r="V256" s="6" t="s">
        <v>11</v>
      </c>
      <c r="W256" s="6" t="s">
        <v>11</v>
      </c>
      <c r="X256" s="15"/>
      <c r="Y256" s="6" t="s">
        <v>59</v>
      </c>
      <c r="Z256" s="12" t="s">
        <v>1548</v>
      </c>
    </row>
    <row r="257" spans="1:26" ht="15.6" customHeight="1" x14ac:dyDescent="0.3">
      <c r="A257" s="6">
        <v>256</v>
      </c>
      <c r="B257" s="7" t="s">
        <v>61</v>
      </c>
      <c r="C257" s="8" t="s">
        <v>1549</v>
      </c>
      <c r="D257" s="9" t="s">
        <v>1550</v>
      </c>
      <c r="E257" s="10" t="s">
        <v>1551</v>
      </c>
      <c r="F257" s="11" t="s">
        <v>22</v>
      </c>
      <c r="G257" s="11">
        <v>4</v>
      </c>
      <c r="H257" s="11" t="s">
        <v>26</v>
      </c>
      <c r="I257" s="11" t="s">
        <v>10</v>
      </c>
      <c r="J257" s="7" t="s">
        <v>51</v>
      </c>
      <c r="K257" s="12" t="s">
        <v>160</v>
      </c>
      <c r="L257" s="13">
        <v>361</v>
      </c>
      <c r="M257" s="11">
        <v>1998</v>
      </c>
      <c r="N257" s="11">
        <v>2025</v>
      </c>
      <c r="O257" s="14" t="s">
        <v>1552</v>
      </c>
      <c r="P257" s="15"/>
      <c r="Q257" s="15"/>
      <c r="R257" s="16" t="s">
        <v>1553</v>
      </c>
      <c r="S257" s="17">
        <f>_xlfn.XLOOKUP(R257,[5]CollectionsPriceList!$E:$E,[5]CollectionsPriceList!$Q:$Q)</f>
        <v>1.9</v>
      </c>
      <c r="T257" s="6" t="s">
        <v>11</v>
      </c>
      <c r="U257" s="6"/>
      <c r="V257" s="6" t="s">
        <v>11</v>
      </c>
      <c r="W257" s="6" t="s">
        <v>11</v>
      </c>
      <c r="X257" s="15"/>
      <c r="Y257" s="6" t="s">
        <v>59</v>
      </c>
      <c r="Z257" s="12" t="s">
        <v>1554</v>
      </c>
    </row>
    <row r="258" spans="1:26" ht="15.6" customHeight="1" x14ac:dyDescent="0.3">
      <c r="A258" s="6">
        <v>257</v>
      </c>
      <c r="B258" s="7" t="s">
        <v>61</v>
      </c>
      <c r="C258" s="8" t="s">
        <v>1555</v>
      </c>
      <c r="D258" s="9"/>
      <c r="E258" s="10" t="s">
        <v>1556</v>
      </c>
      <c r="F258" s="11" t="s">
        <v>119</v>
      </c>
      <c r="G258" s="11">
        <v>3</v>
      </c>
      <c r="H258" s="11" t="s">
        <v>9</v>
      </c>
      <c r="I258" s="11" t="s">
        <v>10</v>
      </c>
      <c r="J258" s="7" t="s">
        <v>51</v>
      </c>
      <c r="K258" s="12" t="s">
        <v>160</v>
      </c>
      <c r="L258" s="13">
        <v>305</v>
      </c>
      <c r="M258" s="11">
        <v>2016</v>
      </c>
      <c r="N258" s="11">
        <v>2025</v>
      </c>
      <c r="O258" s="14" t="s">
        <v>1557</v>
      </c>
      <c r="P258" s="15"/>
      <c r="Q258" s="15"/>
      <c r="R258" s="16" t="s">
        <v>1558</v>
      </c>
      <c r="S258" s="17"/>
      <c r="T258" s="6"/>
      <c r="U258" s="6"/>
      <c r="V258" s="6"/>
      <c r="W258" s="6" t="s">
        <v>11</v>
      </c>
      <c r="X258" s="15"/>
      <c r="Y258" s="6" t="s">
        <v>59</v>
      </c>
      <c r="Z258" s="12" t="s">
        <v>410</v>
      </c>
    </row>
    <row r="259" spans="1:26" ht="15.6" customHeight="1" x14ac:dyDescent="0.3">
      <c r="A259" s="6">
        <v>258</v>
      </c>
      <c r="B259" s="7" t="s">
        <v>61</v>
      </c>
      <c r="C259" s="8" t="s">
        <v>1559</v>
      </c>
      <c r="D259" s="9" t="s">
        <v>1560</v>
      </c>
      <c r="E259" s="10" t="s">
        <v>1561</v>
      </c>
      <c r="F259" s="11" t="s">
        <v>65</v>
      </c>
      <c r="G259" s="11">
        <v>1</v>
      </c>
      <c r="H259" s="11" t="s">
        <v>26</v>
      </c>
      <c r="I259" s="11" t="s">
        <v>10</v>
      </c>
      <c r="J259" s="7" t="s">
        <v>51</v>
      </c>
      <c r="K259" s="12" t="s">
        <v>258</v>
      </c>
      <c r="L259" s="13">
        <v>615</v>
      </c>
      <c r="M259" s="11">
        <v>1999</v>
      </c>
      <c r="N259" s="11">
        <v>2025</v>
      </c>
      <c r="O259" s="14" t="s">
        <v>1562</v>
      </c>
      <c r="P259" s="15"/>
      <c r="Q259" s="15"/>
      <c r="R259" s="16" t="s">
        <v>32</v>
      </c>
      <c r="S259" s="17">
        <f>_xlfn.XLOOKUP(R259,[5]CollectionsPriceList!$E:$E,[5]CollectionsPriceList!$Q:$Q)</f>
        <v>0.3</v>
      </c>
      <c r="T259" s="6"/>
      <c r="U259" s="6"/>
      <c r="V259" s="6"/>
      <c r="W259" s="6" t="s">
        <v>11</v>
      </c>
      <c r="X259" s="15"/>
      <c r="Y259" s="6" t="s">
        <v>123</v>
      </c>
      <c r="Z259" s="12" t="s">
        <v>1563</v>
      </c>
    </row>
    <row r="260" spans="1:26" ht="15.6" customHeight="1" x14ac:dyDescent="0.3">
      <c r="A260" s="6">
        <v>259</v>
      </c>
      <c r="B260" s="7" t="s">
        <v>61</v>
      </c>
      <c r="C260" s="8" t="s">
        <v>1564</v>
      </c>
      <c r="D260" s="9" t="s">
        <v>1565</v>
      </c>
      <c r="E260" s="10" t="s">
        <v>1566</v>
      </c>
      <c r="F260" s="11" t="s">
        <v>174</v>
      </c>
      <c r="G260" s="11">
        <v>2</v>
      </c>
      <c r="H260" s="11" t="s">
        <v>9</v>
      </c>
      <c r="I260" s="11" t="s">
        <v>1567</v>
      </c>
      <c r="J260" s="7" t="s">
        <v>51</v>
      </c>
      <c r="K260" s="12" t="s">
        <v>77</v>
      </c>
      <c r="L260" s="13">
        <v>930</v>
      </c>
      <c r="M260" s="11">
        <v>2013</v>
      </c>
      <c r="N260" s="11">
        <v>2025</v>
      </c>
      <c r="O260" s="14" t="s">
        <v>1568</v>
      </c>
      <c r="P260" s="15"/>
      <c r="Q260" s="15"/>
      <c r="R260" s="16" t="s">
        <v>1569</v>
      </c>
      <c r="S260" s="17">
        <f>_xlfn.XLOOKUP(R260,[5]CollectionsPriceList!$E:$E,[5]CollectionsPriceList!$Q:$Q)</f>
        <v>0.7</v>
      </c>
      <c r="T260" s="6"/>
      <c r="U260" s="6"/>
      <c r="V260" s="6" t="s">
        <v>11</v>
      </c>
      <c r="W260" s="6" t="s">
        <v>11</v>
      </c>
      <c r="X260" s="15"/>
      <c r="Y260" s="6" t="s">
        <v>59</v>
      </c>
      <c r="Z260" s="12" t="s">
        <v>600</v>
      </c>
    </row>
    <row r="261" spans="1:26" ht="15.6" customHeight="1" x14ac:dyDescent="0.3">
      <c r="A261" s="6">
        <v>260</v>
      </c>
      <c r="B261" s="7" t="s">
        <v>61</v>
      </c>
      <c r="C261" s="8" t="s">
        <v>1570</v>
      </c>
      <c r="D261" s="9" t="s">
        <v>1571</v>
      </c>
      <c r="E261" s="10" t="s">
        <v>1572</v>
      </c>
      <c r="F261" s="11" t="s">
        <v>65</v>
      </c>
      <c r="G261" s="11">
        <v>1</v>
      </c>
      <c r="H261" s="11" t="s">
        <v>26</v>
      </c>
      <c r="I261" s="11" t="s">
        <v>10</v>
      </c>
      <c r="J261" s="7" t="s">
        <v>51</v>
      </c>
      <c r="K261" s="12" t="s">
        <v>175</v>
      </c>
      <c r="L261" s="13">
        <v>945</v>
      </c>
      <c r="M261" s="11">
        <v>2005</v>
      </c>
      <c r="N261" s="11">
        <v>2025</v>
      </c>
      <c r="O261" s="14" t="s">
        <v>1573</v>
      </c>
      <c r="P261" s="15"/>
      <c r="Q261" s="15"/>
      <c r="R261" s="16" t="s">
        <v>1574</v>
      </c>
      <c r="S261" s="17">
        <f>_xlfn.XLOOKUP(R261,[5]CollectionsPriceList!$E:$E,[5]CollectionsPriceList!$Q:$Q)</f>
        <v>0.8</v>
      </c>
      <c r="T261" s="6"/>
      <c r="U261" s="6"/>
      <c r="V261" s="6" t="s">
        <v>11</v>
      </c>
      <c r="W261" s="6" t="s">
        <v>11</v>
      </c>
      <c r="X261" s="15"/>
      <c r="Y261" s="6" t="s">
        <v>59</v>
      </c>
      <c r="Z261" s="12" t="s">
        <v>1575</v>
      </c>
    </row>
    <row r="262" spans="1:26" ht="15.6" customHeight="1" x14ac:dyDescent="0.3">
      <c r="A262" s="6">
        <v>261</v>
      </c>
      <c r="B262" s="7" t="s">
        <v>61</v>
      </c>
      <c r="C262" s="8" t="s">
        <v>1576</v>
      </c>
      <c r="D262" s="9" t="s">
        <v>1577</v>
      </c>
      <c r="E262" s="10" t="s">
        <v>1578</v>
      </c>
      <c r="F262" s="11" t="s">
        <v>22</v>
      </c>
      <c r="G262" s="11">
        <v>4</v>
      </c>
      <c r="H262" s="11" t="s">
        <v>26</v>
      </c>
      <c r="I262" s="11" t="s">
        <v>10</v>
      </c>
      <c r="J262" s="7" t="s">
        <v>51</v>
      </c>
      <c r="K262" s="12" t="s">
        <v>112</v>
      </c>
      <c r="L262" s="13">
        <v>361</v>
      </c>
      <c r="M262" s="11">
        <v>1997</v>
      </c>
      <c r="N262" s="11">
        <v>2025</v>
      </c>
      <c r="O262" s="14" t="s">
        <v>1579</v>
      </c>
      <c r="P262" s="15"/>
      <c r="Q262" s="15"/>
      <c r="R262" s="16" t="s">
        <v>1580</v>
      </c>
      <c r="S262" s="17">
        <f>_xlfn.XLOOKUP(R262,[5]CollectionsPriceList!$E:$E,[5]CollectionsPriceList!$Q:$Q)</f>
        <v>1.9</v>
      </c>
      <c r="T262" s="6" t="s">
        <v>11</v>
      </c>
      <c r="U262" s="6"/>
      <c r="V262" s="6" t="s">
        <v>11</v>
      </c>
      <c r="W262" s="6" t="s">
        <v>11</v>
      </c>
      <c r="X262" s="15"/>
      <c r="Y262" s="6" t="s">
        <v>59</v>
      </c>
      <c r="Z262" s="12" t="s">
        <v>1581</v>
      </c>
    </row>
    <row r="263" spans="1:26" ht="15.6" customHeight="1" x14ac:dyDescent="0.3">
      <c r="A263" s="6">
        <v>262</v>
      </c>
      <c r="B263" s="7" t="s">
        <v>61</v>
      </c>
      <c r="C263" s="8" t="s">
        <v>1582</v>
      </c>
      <c r="D263" s="9" t="s">
        <v>1583</v>
      </c>
      <c r="E263" s="10" t="s">
        <v>1584</v>
      </c>
      <c r="F263" s="11" t="s">
        <v>22</v>
      </c>
      <c r="G263" s="11">
        <v>4</v>
      </c>
      <c r="H263" s="11" t="s">
        <v>26</v>
      </c>
      <c r="I263" s="11" t="s">
        <v>10</v>
      </c>
      <c r="J263" s="7" t="s">
        <v>51</v>
      </c>
      <c r="K263" s="12" t="s">
        <v>85</v>
      </c>
      <c r="L263" s="13">
        <v>959</v>
      </c>
      <c r="M263" s="11">
        <v>2001</v>
      </c>
      <c r="N263" s="11">
        <v>2025</v>
      </c>
      <c r="O263" s="14" t="s">
        <v>1585</v>
      </c>
      <c r="P263" s="15"/>
      <c r="Q263" s="15"/>
      <c r="R263" s="16" t="s">
        <v>1586</v>
      </c>
      <c r="S263" s="17">
        <f>_xlfn.XLOOKUP(R263,[5]CollectionsPriceList!$E:$E,[5]CollectionsPriceList!$Q:$Q)</f>
        <v>0.4</v>
      </c>
      <c r="T263" s="6" t="s">
        <v>11</v>
      </c>
      <c r="U263" s="6"/>
      <c r="V263" s="6" t="s">
        <v>11</v>
      </c>
      <c r="W263" s="6" t="s">
        <v>11</v>
      </c>
      <c r="X263" s="15"/>
      <c r="Y263" s="6" t="s">
        <v>59</v>
      </c>
      <c r="Z263" s="12" t="s">
        <v>1587</v>
      </c>
    </row>
    <row r="264" spans="1:26" ht="15.6" customHeight="1" x14ac:dyDescent="0.3">
      <c r="A264" s="6">
        <v>263</v>
      </c>
      <c r="B264" s="7" t="s">
        <v>61</v>
      </c>
      <c r="C264" s="8" t="s">
        <v>1588</v>
      </c>
      <c r="D264" s="9" t="s">
        <v>1589</v>
      </c>
      <c r="E264" s="10" t="s">
        <v>1590</v>
      </c>
      <c r="F264" s="11" t="s">
        <v>22</v>
      </c>
      <c r="G264" s="11">
        <v>4</v>
      </c>
      <c r="H264" s="11" t="s">
        <v>9</v>
      </c>
      <c r="I264" s="11" t="s">
        <v>10</v>
      </c>
      <c r="J264" s="7" t="s">
        <v>51</v>
      </c>
      <c r="K264" s="12" t="s">
        <v>15</v>
      </c>
      <c r="L264" s="13">
        <v>160</v>
      </c>
      <c r="M264" s="11">
        <v>2014</v>
      </c>
      <c r="N264" s="11">
        <v>2025</v>
      </c>
      <c r="O264" s="14" t="s">
        <v>1591</v>
      </c>
      <c r="P264" s="15"/>
      <c r="Q264" s="15"/>
      <c r="R264" s="16" t="s">
        <v>1592</v>
      </c>
      <c r="S264" s="17">
        <f>_xlfn.XLOOKUP(R264,[5]CollectionsPriceList!$E:$E,[5]CollectionsPriceList!$Q:$Q)</f>
        <v>0.5</v>
      </c>
      <c r="T264" s="6"/>
      <c r="U264" s="6" t="s">
        <v>11</v>
      </c>
      <c r="V264" s="6"/>
      <c r="W264" s="6" t="s">
        <v>11</v>
      </c>
      <c r="X264" s="15"/>
      <c r="Y264" s="6" t="s">
        <v>59</v>
      </c>
      <c r="Z264" s="12" t="s">
        <v>1593</v>
      </c>
    </row>
    <row r="265" spans="1:26" ht="15.6" customHeight="1" x14ac:dyDescent="0.3">
      <c r="A265" s="6">
        <v>264</v>
      </c>
      <c r="B265" s="7" t="s">
        <v>61</v>
      </c>
      <c r="C265" s="8" t="s">
        <v>1594</v>
      </c>
      <c r="D265" s="9" t="s">
        <v>1595</v>
      </c>
      <c r="E265" s="10" t="s">
        <v>1596</v>
      </c>
      <c r="F265" s="11" t="s">
        <v>22</v>
      </c>
      <c r="G265" s="11">
        <v>4</v>
      </c>
      <c r="H265" s="11" t="s">
        <v>9</v>
      </c>
      <c r="I265" s="11" t="s">
        <v>10</v>
      </c>
      <c r="J265" s="7" t="s">
        <v>51</v>
      </c>
      <c r="K265" s="12" t="s">
        <v>628</v>
      </c>
      <c r="L265" s="13">
        <v>105</v>
      </c>
      <c r="M265" s="11">
        <v>2015</v>
      </c>
      <c r="N265" s="11">
        <v>2025</v>
      </c>
      <c r="O265" s="14" t="s">
        <v>1597</v>
      </c>
      <c r="P265" s="15"/>
      <c r="Q265" s="15"/>
      <c r="R265" s="16" t="s">
        <v>1598</v>
      </c>
      <c r="S265" s="17">
        <f>_xlfn.XLOOKUP(R265,[5]CollectionsPriceList!$E:$E,[5]CollectionsPriceList!$Q:$Q)</f>
        <v>0.8</v>
      </c>
      <c r="T265" s="6"/>
      <c r="U265" s="6"/>
      <c r="V265" s="6" t="s">
        <v>11</v>
      </c>
      <c r="W265" s="6" t="s">
        <v>11</v>
      </c>
      <c r="X265" s="15"/>
      <c r="Y265" s="6" t="s">
        <v>59</v>
      </c>
      <c r="Z265" s="12" t="s">
        <v>433</v>
      </c>
    </row>
    <row r="266" spans="1:26" ht="15.6" customHeight="1" x14ac:dyDescent="0.3">
      <c r="A266" s="6">
        <v>265</v>
      </c>
      <c r="B266" s="7" t="s">
        <v>61</v>
      </c>
      <c r="C266" s="8" t="s">
        <v>1599</v>
      </c>
      <c r="D266" s="9" t="s">
        <v>1600</v>
      </c>
      <c r="E266" s="10" t="s">
        <v>1601</v>
      </c>
      <c r="F266" s="11" t="s">
        <v>16</v>
      </c>
      <c r="G266" s="11">
        <v>6</v>
      </c>
      <c r="H266" s="11" t="s">
        <v>9</v>
      </c>
      <c r="I266" s="11" t="s">
        <v>10</v>
      </c>
      <c r="J266" s="7" t="s">
        <v>51</v>
      </c>
      <c r="K266" s="12" t="s">
        <v>15</v>
      </c>
      <c r="L266" s="13">
        <v>510</v>
      </c>
      <c r="M266" s="11">
        <v>2010</v>
      </c>
      <c r="N266" s="11">
        <v>2025</v>
      </c>
      <c r="O266" s="14" t="s">
        <v>1602</v>
      </c>
      <c r="P266" s="15"/>
      <c r="Q266" s="15"/>
      <c r="R266" s="16" t="s">
        <v>1603</v>
      </c>
      <c r="S266" s="17">
        <f>_xlfn.XLOOKUP(R266,[5]CollectionsPriceList!$E:$E,[5]CollectionsPriceList!$Q:$Q)</f>
        <v>0.5</v>
      </c>
      <c r="T266" s="6"/>
      <c r="U266" s="6" t="s">
        <v>11</v>
      </c>
      <c r="V266" s="6"/>
      <c r="W266" s="6" t="s">
        <v>11</v>
      </c>
      <c r="X266" s="15"/>
      <c r="Y266" s="6" t="s">
        <v>59</v>
      </c>
      <c r="Z266" s="12" t="s">
        <v>1604</v>
      </c>
    </row>
    <row r="267" spans="1:26" ht="15.6" customHeight="1" x14ac:dyDescent="0.3">
      <c r="A267" s="6">
        <v>266</v>
      </c>
      <c r="B267" s="7" t="s">
        <v>61</v>
      </c>
      <c r="C267" s="6" t="s">
        <v>1605</v>
      </c>
      <c r="D267" s="6" t="s">
        <v>1606</v>
      </c>
      <c r="E267" s="10" t="s">
        <v>1607</v>
      </c>
      <c r="F267" s="11" t="s">
        <v>119</v>
      </c>
      <c r="G267" s="11">
        <v>3</v>
      </c>
      <c r="H267" s="11" t="s">
        <v>10</v>
      </c>
      <c r="I267" s="11" t="s">
        <v>10</v>
      </c>
      <c r="J267" s="7" t="s">
        <v>51</v>
      </c>
      <c r="K267" s="12" t="s">
        <v>120</v>
      </c>
      <c r="L267" s="13">
        <v>330</v>
      </c>
      <c r="M267" s="11">
        <v>2025</v>
      </c>
      <c r="N267" s="11">
        <v>2025</v>
      </c>
      <c r="O267" s="14" t="s">
        <v>1608</v>
      </c>
      <c r="P267" s="15"/>
      <c r="Q267" s="15"/>
      <c r="R267" s="16" t="s">
        <v>1609</v>
      </c>
      <c r="S267" s="17">
        <f>_xlfn.XLOOKUP(R267,[5]CollectionsPriceList!$E:$E,[5]CollectionsPriceList!$Q:$Q)</f>
        <v>2.4</v>
      </c>
      <c r="T267" s="6"/>
      <c r="U267" s="6"/>
      <c r="V267" s="6"/>
      <c r="W267" s="6"/>
      <c r="X267" s="15"/>
      <c r="Y267" s="6" t="s">
        <v>123</v>
      </c>
      <c r="Z267" s="12" t="s">
        <v>1610</v>
      </c>
    </row>
    <row r="268" spans="1:26" ht="15.6" customHeight="1" x14ac:dyDescent="0.3">
      <c r="A268" s="6">
        <v>267</v>
      </c>
      <c r="B268" s="7" t="s">
        <v>61</v>
      </c>
      <c r="C268" s="8" t="s">
        <v>1611</v>
      </c>
      <c r="D268" s="9" t="s">
        <v>1612</v>
      </c>
      <c r="E268" s="10" t="s">
        <v>1613</v>
      </c>
      <c r="F268" s="11" t="s">
        <v>22</v>
      </c>
      <c r="G268" s="11">
        <v>4</v>
      </c>
      <c r="H268" s="11" t="s">
        <v>9</v>
      </c>
      <c r="I268" s="11" t="s">
        <v>10</v>
      </c>
      <c r="J268" s="7" t="s">
        <v>51</v>
      </c>
      <c r="K268" s="12" t="s">
        <v>167</v>
      </c>
      <c r="L268" s="13">
        <v>973</v>
      </c>
      <c r="M268" s="11">
        <v>2009</v>
      </c>
      <c r="N268" s="11">
        <v>2025</v>
      </c>
      <c r="O268" s="14" t="s">
        <v>1614</v>
      </c>
      <c r="P268" s="15"/>
      <c r="Q268" s="15"/>
      <c r="R268" s="16" t="s">
        <v>1615</v>
      </c>
      <c r="S268" s="17">
        <f>_xlfn.XLOOKUP(R268,[5]CollectionsPriceList!$E:$E,[5]CollectionsPriceList!$Q:$Q)</f>
        <v>0.4</v>
      </c>
      <c r="T268" s="6" t="s">
        <v>11</v>
      </c>
      <c r="U268" s="6"/>
      <c r="V268" s="6" t="s">
        <v>11</v>
      </c>
      <c r="W268" s="6" t="s">
        <v>11</v>
      </c>
      <c r="X268" s="15"/>
      <c r="Y268" s="6" t="s">
        <v>59</v>
      </c>
      <c r="Z268" s="12" t="s">
        <v>1616</v>
      </c>
    </row>
    <row r="269" spans="1:26" ht="15.6" customHeight="1" x14ac:dyDescent="0.3">
      <c r="A269" s="6">
        <v>268</v>
      </c>
      <c r="B269" s="7" t="s">
        <v>61</v>
      </c>
      <c r="C269" s="8" t="s">
        <v>1617</v>
      </c>
      <c r="D269" s="9" t="s">
        <v>1618</v>
      </c>
      <c r="E269" s="10" t="s">
        <v>1619</v>
      </c>
      <c r="F269" s="11" t="s">
        <v>22</v>
      </c>
      <c r="G269" s="11">
        <v>4</v>
      </c>
      <c r="H269" s="11" t="s">
        <v>26</v>
      </c>
      <c r="I269" s="11" t="s">
        <v>10</v>
      </c>
      <c r="J269" s="7" t="s">
        <v>51</v>
      </c>
      <c r="K269" s="12" t="s">
        <v>167</v>
      </c>
      <c r="L269" s="13">
        <v>330</v>
      </c>
      <c r="M269" s="11">
        <v>2000</v>
      </c>
      <c r="N269" s="11">
        <v>2025</v>
      </c>
      <c r="O269" s="14" t="s">
        <v>1620</v>
      </c>
      <c r="P269" s="15"/>
      <c r="Q269" s="15"/>
      <c r="R269" s="16" t="s">
        <v>1621</v>
      </c>
      <c r="S269" s="17">
        <f>_xlfn.XLOOKUP(R269,[5]CollectionsPriceList!$E:$E,[5]CollectionsPriceList!$Q:$Q)</f>
        <v>1.2</v>
      </c>
      <c r="T269" s="6" t="s">
        <v>11</v>
      </c>
      <c r="U269" s="6"/>
      <c r="V269" s="6" t="s">
        <v>11</v>
      </c>
      <c r="W269" s="6" t="s">
        <v>11</v>
      </c>
      <c r="X269" s="15"/>
      <c r="Y269" s="6" t="s">
        <v>59</v>
      </c>
      <c r="Z269" s="12" t="s">
        <v>1622</v>
      </c>
    </row>
    <row r="270" spans="1:26" ht="15.6" customHeight="1" x14ac:dyDescent="0.3">
      <c r="A270" s="6">
        <v>269</v>
      </c>
      <c r="B270" s="7" t="s">
        <v>61</v>
      </c>
      <c r="C270" s="8" t="s">
        <v>1623</v>
      </c>
      <c r="D270" s="9" t="s">
        <v>1624</v>
      </c>
      <c r="E270" s="10" t="s">
        <v>1625</v>
      </c>
      <c r="F270" s="11" t="s">
        <v>16</v>
      </c>
      <c r="G270" s="11">
        <v>6</v>
      </c>
      <c r="H270" s="11" t="s">
        <v>10</v>
      </c>
      <c r="I270" s="11" t="s">
        <v>10</v>
      </c>
      <c r="J270" s="7" t="s">
        <v>51</v>
      </c>
      <c r="K270" s="12" t="s">
        <v>15</v>
      </c>
      <c r="L270" s="13">
        <v>510</v>
      </c>
      <c r="M270" s="11">
        <v>2002</v>
      </c>
      <c r="N270" s="11">
        <v>2025</v>
      </c>
      <c r="O270" s="14" t="s">
        <v>1626</v>
      </c>
      <c r="P270" s="15"/>
      <c r="Q270" s="15"/>
      <c r="R270" s="16" t="s">
        <v>1627</v>
      </c>
      <c r="S270" s="17">
        <f>_xlfn.XLOOKUP(R270,[5]CollectionsPriceList!$E:$E,[5]CollectionsPriceList!$Q:$Q)</f>
        <v>1.1000000000000001</v>
      </c>
      <c r="T270" s="6"/>
      <c r="U270" s="6" t="s">
        <v>11</v>
      </c>
      <c r="V270" s="6"/>
      <c r="W270" s="6" t="s">
        <v>11</v>
      </c>
      <c r="X270" s="15"/>
      <c r="Y270" s="6" t="s">
        <v>59</v>
      </c>
      <c r="Z270" s="12" t="s">
        <v>1157</v>
      </c>
    </row>
    <row r="271" spans="1:26" ht="15.6" customHeight="1" x14ac:dyDescent="0.3">
      <c r="A271" s="6">
        <v>270</v>
      </c>
      <c r="B271" s="7" t="s">
        <v>61</v>
      </c>
      <c r="C271" s="8" t="s">
        <v>1628</v>
      </c>
      <c r="D271" s="9" t="s">
        <v>1629</v>
      </c>
      <c r="E271" s="10" t="s">
        <v>1630</v>
      </c>
      <c r="F271" s="11" t="s">
        <v>12</v>
      </c>
      <c r="G271" s="11">
        <v>12</v>
      </c>
      <c r="H271" s="11" t="s">
        <v>10</v>
      </c>
      <c r="I271" s="11" t="s">
        <v>10</v>
      </c>
      <c r="J271" s="7" t="s">
        <v>51</v>
      </c>
      <c r="K271" s="12" t="s">
        <v>56</v>
      </c>
      <c r="L271" s="13">
        <v>616</v>
      </c>
      <c r="M271" s="11">
        <v>1997</v>
      </c>
      <c r="N271" s="11">
        <v>2025</v>
      </c>
      <c r="O271" s="14" t="s">
        <v>1631</v>
      </c>
      <c r="P271" s="15"/>
      <c r="Q271" s="15"/>
      <c r="R271" s="16" t="s">
        <v>1632</v>
      </c>
      <c r="S271" s="17">
        <f>_xlfn.XLOOKUP(R271,[5]CollectionsPriceList!$E:$E,[5]CollectionsPriceList!$Q:$Q)</f>
        <v>2.6</v>
      </c>
      <c r="T271" s="6"/>
      <c r="U271" s="6" t="s">
        <v>11</v>
      </c>
      <c r="V271" s="6"/>
      <c r="W271" s="6" t="s">
        <v>11</v>
      </c>
      <c r="X271" s="15"/>
      <c r="Y271" s="6" t="s">
        <v>59</v>
      </c>
      <c r="Z271" s="12" t="s">
        <v>1633</v>
      </c>
    </row>
    <row r="272" spans="1:26" ht="15.6" customHeight="1" x14ac:dyDescent="0.3">
      <c r="A272" s="6">
        <v>271</v>
      </c>
      <c r="B272" s="7" t="s">
        <v>61</v>
      </c>
      <c r="C272" s="8" t="s">
        <v>1634</v>
      </c>
      <c r="D272" s="9" t="s">
        <v>1635</v>
      </c>
      <c r="E272" s="10" t="s">
        <v>1636</v>
      </c>
      <c r="F272" s="11" t="s">
        <v>119</v>
      </c>
      <c r="G272" s="11">
        <v>3</v>
      </c>
      <c r="H272" s="11" t="s">
        <v>10</v>
      </c>
      <c r="I272" s="11" t="s">
        <v>10</v>
      </c>
      <c r="J272" s="7" t="s">
        <v>51</v>
      </c>
      <c r="K272" s="12" t="s">
        <v>239</v>
      </c>
      <c r="L272" s="13">
        <v>411</v>
      </c>
      <c r="M272" s="11">
        <v>2001</v>
      </c>
      <c r="N272" s="11">
        <v>2025</v>
      </c>
      <c r="O272" s="14" t="s">
        <v>1637</v>
      </c>
      <c r="P272" s="15"/>
      <c r="Q272" s="15"/>
      <c r="R272" s="16" t="s">
        <v>1638</v>
      </c>
      <c r="S272" s="17">
        <f>_xlfn.XLOOKUP(R272,[5]CollectionsPriceList!$E:$E,[5]CollectionsPriceList!$Q:$Q)</f>
        <v>0.8</v>
      </c>
      <c r="T272" s="6" t="s">
        <v>11</v>
      </c>
      <c r="U272" s="6"/>
      <c r="V272" s="6" t="s">
        <v>11</v>
      </c>
      <c r="W272" s="6" t="s">
        <v>11</v>
      </c>
      <c r="X272" s="15"/>
      <c r="Y272" s="6" t="s">
        <v>59</v>
      </c>
      <c r="Z272" s="12" t="s">
        <v>1639</v>
      </c>
    </row>
    <row r="273" spans="1:26" ht="15.6" customHeight="1" x14ac:dyDescent="0.3">
      <c r="A273" s="6">
        <v>272</v>
      </c>
      <c r="B273" s="7" t="s">
        <v>61</v>
      </c>
      <c r="C273" s="8" t="s">
        <v>1640</v>
      </c>
      <c r="D273" s="9" t="s">
        <v>1641</v>
      </c>
      <c r="E273" s="10" t="s">
        <v>1642</v>
      </c>
      <c r="F273" s="11" t="s">
        <v>65</v>
      </c>
      <c r="G273" s="11">
        <v>1</v>
      </c>
      <c r="H273" s="11" t="s">
        <v>10</v>
      </c>
      <c r="I273" s="11" t="s">
        <v>10</v>
      </c>
      <c r="J273" s="7" t="s">
        <v>51</v>
      </c>
      <c r="K273" s="12" t="s">
        <v>366</v>
      </c>
      <c r="L273" s="13">
        <v>577</v>
      </c>
      <c r="M273" s="11">
        <v>1999</v>
      </c>
      <c r="N273" s="11">
        <v>2025</v>
      </c>
      <c r="O273" s="14" t="s">
        <v>1643</v>
      </c>
      <c r="P273" s="15"/>
      <c r="Q273" s="15"/>
      <c r="R273" s="16" t="s">
        <v>1644</v>
      </c>
      <c r="S273" s="17">
        <f>_xlfn.XLOOKUP(R273,[5]CollectionsPriceList!$E:$E,[5]CollectionsPriceList!$Q:$Q)</f>
        <v>1.1000000000000001</v>
      </c>
      <c r="T273" s="6"/>
      <c r="U273" s="6" t="s">
        <v>11</v>
      </c>
      <c r="V273" s="6"/>
      <c r="W273" s="6" t="s">
        <v>11</v>
      </c>
      <c r="X273" s="15"/>
      <c r="Y273" s="6" t="s">
        <v>59</v>
      </c>
      <c r="Z273" s="12" t="s">
        <v>1645</v>
      </c>
    </row>
    <row r="274" spans="1:26" ht="15.6" customHeight="1" x14ac:dyDescent="0.3">
      <c r="A274" s="6">
        <v>273</v>
      </c>
      <c r="B274" s="7" t="s">
        <v>61</v>
      </c>
      <c r="C274" s="8" t="s">
        <v>1646</v>
      </c>
      <c r="D274" s="9" t="s">
        <v>1647</v>
      </c>
      <c r="E274" s="10" t="s">
        <v>1648</v>
      </c>
      <c r="F274" s="11" t="s">
        <v>22</v>
      </c>
      <c r="G274" s="11">
        <v>4</v>
      </c>
      <c r="H274" s="11" t="s">
        <v>26</v>
      </c>
      <c r="I274" s="11" t="s">
        <v>10</v>
      </c>
      <c r="J274" s="7" t="s">
        <v>51</v>
      </c>
      <c r="K274" s="12" t="s">
        <v>85</v>
      </c>
      <c r="L274" s="13">
        <v>950</v>
      </c>
      <c r="M274" s="11">
        <v>2001</v>
      </c>
      <c r="N274" s="11">
        <v>2025</v>
      </c>
      <c r="O274" s="14" t="s">
        <v>1649</v>
      </c>
      <c r="P274" s="15"/>
      <c r="Q274" s="15"/>
      <c r="R274" s="16" t="s">
        <v>1650</v>
      </c>
      <c r="S274" s="17">
        <f>_xlfn.XLOOKUP(R274,[5]CollectionsPriceList!$E:$E,[5]CollectionsPriceList!$Q:$Q)</f>
        <v>0.3</v>
      </c>
      <c r="T274" s="6"/>
      <c r="U274" s="6"/>
      <c r="V274" s="6" t="s">
        <v>11</v>
      </c>
      <c r="W274" s="6" t="s">
        <v>11</v>
      </c>
      <c r="X274" s="15"/>
      <c r="Y274" s="6" t="s">
        <v>59</v>
      </c>
      <c r="Z274" s="12" t="s">
        <v>661</v>
      </c>
    </row>
    <row r="275" spans="1:26" ht="15.6" customHeight="1" x14ac:dyDescent="0.3">
      <c r="A275" s="6">
        <v>274</v>
      </c>
      <c r="B275" s="7" t="s">
        <v>61</v>
      </c>
      <c r="C275" s="8" t="s">
        <v>1651</v>
      </c>
      <c r="D275" s="9" t="s">
        <v>1652</v>
      </c>
      <c r="E275" s="10" t="s">
        <v>1653</v>
      </c>
      <c r="F275" s="11" t="s">
        <v>174</v>
      </c>
      <c r="G275" s="11">
        <v>2</v>
      </c>
      <c r="H275" s="11" t="s">
        <v>9</v>
      </c>
      <c r="I275" s="11" t="s">
        <v>10</v>
      </c>
      <c r="J275" s="7" t="s">
        <v>51</v>
      </c>
      <c r="K275" s="12" t="s">
        <v>460</v>
      </c>
      <c r="L275" s="13">
        <v>780</v>
      </c>
      <c r="M275" s="11">
        <v>2015</v>
      </c>
      <c r="N275" s="11">
        <v>2025</v>
      </c>
      <c r="O275" s="14" t="s">
        <v>1654</v>
      </c>
      <c r="P275" s="15"/>
      <c r="Q275" s="15"/>
      <c r="R275" s="16" t="s">
        <v>1655</v>
      </c>
      <c r="S275" s="17">
        <f>_xlfn.XLOOKUP(R275,[5]CollectionsPriceList!$E:$E,[5]CollectionsPriceList!$Q:$Q)</f>
        <v>0.2</v>
      </c>
      <c r="T275" s="6"/>
      <c r="U275" s="6"/>
      <c r="V275" s="6" t="s">
        <v>11</v>
      </c>
      <c r="W275" s="6" t="s">
        <v>11</v>
      </c>
      <c r="X275" s="15"/>
      <c r="Y275" s="6" t="s">
        <v>59</v>
      </c>
      <c r="Z275" s="12" t="s">
        <v>1656</v>
      </c>
    </row>
    <row r="276" spans="1:26" ht="15.6" customHeight="1" x14ac:dyDescent="0.3">
      <c r="A276" s="6">
        <v>275</v>
      </c>
      <c r="B276" s="7" t="s">
        <v>61</v>
      </c>
      <c r="C276" s="8" t="s">
        <v>1657</v>
      </c>
      <c r="D276" s="9" t="s">
        <v>1658</v>
      </c>
      <c r="E276" s="10" t="s">
        <v>1659</v>
      </c>
      <c r="F276" s="11" t="s">
        <v>22</v>
      </c>
      <c r="G276" s="11">
        <v>4</v>
      </c>
      <c r="H276" s="11" t="s">
        <v>9</v>
      </c>
      <c r="I276" s="11" t="s">
        <v>10</v>
      </c>
      <c r="J276" s="7" t="s">
        <v>51</v>
      </c>
      <c r="K276" s="12" t="s">
        <v>460</v>
      </c>
      <c r="L276" s="13">
        <v>780</v>
      </c>
      <c r="M276" s="11">
        <v>2007</v>
      </c>
      <c r="N276" s="11">
        <v>2025</v>
      </c>
      <c r="O276" s="14" t="s">
        <v>1660</v>
      </c>
      <c r="P276" s="15"/>
      <c r="Q276" s="15"/>
      <c r="R276" s="16" t="s">
        <v>1661</v>
      </c>
      <c r="S276" s="17">
        <f>_xlfn.XLOOKUP(R276,[5]CollectionsPriceList!$E:$E,[5]CollectionsPriceList!$Q:$Q)</f>
        <v>0.2</v>
      </c>
      <c r="T276" s="6"/>
      <c r="U276" s="6"/>
      <c r="V276" s="6" t="s">
        <v>11</v>
      </c>
      <c r="W276" s="6" t="s">
        <v>11</v>
      </c>
      <c r="X276" s="15"/>
      <c r="Y276" s="6" t="s">
        <v>59</v>
      </c>
      <c r="Z276" s="12" t="s">
        <v>788</v>
      </c>
    </row>
    <row r="277" spans="1:26" ht="15.6" customHeight="1" x14ac:dyDescent="0.3">
      <c r="A277" s="6">
        <v>276</v>
      </c>
      <c r="B277" s="7" t="s">
        <v>61</v>
      </c>
      <c r="C277" s="8" t="s">
        <v>1662</v>
      </c>
      <c r="D277" s="9" t="s">
        <v>1663</v>
      </c>
      <c r="E277" s="10" t="s">
        <v>1664</v>
      </c>
      <c r="F277" s="11" t="s">
        <v>65</v>
      </c>
      <c r="G277" s="11">
        <v>1</v>
      </c>
      <c r="H277" s="11" t="s">
        <v>10</v>
      </c>
      <c r="I277" s="11" t="s">
        <v>10</v>
      </c>
      <c r="J277" s="7" t="s">
        <v>51</v>
      </c>
      <c r="K277" s="12" t="s">
        <v>366</v>
      </c>
      <c r="L277" s="13">
        <v>577</v>
      </c>
      <c r="M277" s="11">
        <v>1998</v>
      </c>
      <c r="N277" s="11">
        <v>2025</v>
      </c>
      <c r="O277" s="14" t="s">
        <v>1665</v>
      </c>
      <c r="P277" s="15"/>
      <c r="Q277" s="15"/>
      <c r="R277" s="16" t="s">
        <v>1666</v>
      </c>
      <c r="S277" s="17">
        <f>_xlfn.XLOOKUP(R277,[5]CollectionsPriceList!$E:$E,[5]CollectionsPriceList!$Q:$Q)</f>
        <v>1</v>
      </c>
      <c r="T277" s="6"/>
      <c r="U277" s="6" t="s">
        <v>11</v>
      </c>
      <c r="V277" s="6"/>
      <c r="W277" s="6" t="s">
        <v>11</v>
      </c>
      <c r="X277" s="15"/>
      <c r="Y277" s="6" t="s">
        <v>59</v>
      </c>
      <c r="Z277" s="12" t="s">
        <v>829</v>
      </c>
    </row>
    <row r="278" spans="1:26" ht="15.6" customHeight="1" x14ac:dyDescent="0.3">
      <c r="A278" s="6">
        <v>277</v>
      </c>
      <c r="B278" s="7" t="s">
        <v>61</v>
      </c>
      <c r="C278" s="8" t="s">
        <v>1667</v>
      </c>
      <c r="D278" s="9" t="s">
        <v>1668</v>
      </c>
      <c r="E278" s="10" t="s">
        <v>1669</v>
      </c>
      <c r="F278" s="11" t="s">
        <v>22</v>
      </c>
      <c r="G278" s="11">
        <v>4</v>
      </c>
      <c r="H278" s="11" t="s">
        <v>9</v>
      </c>
      <c r="I278" s="11" t="s">
        <v>10</v>
      </c>
      <c r="J278" s="7" t="s">
        <v>51</v>
      </c>
      <c r="K278" s="12" t="s">
        <v>120</v>
      </c>
      <c r="L278" s="13">
        <v>338</v>
      </c>
      <c r="M278" s="11">
        <v>2008</v>
      </c>
      <c r="N278" s="11">
        <v>2025</v>
      </c>
      <c r="O278" s="14" t="s">
        <v>1670</v>
      </c>
      <c r="P278" s="15"/>
      <c r="Q278" s="15"/>
      <c r="R278" s="16" t="s">
        <v>1671</v>
      </c>
      <c r="S278" s="17">
        <f>_xlfn.XLOOKUP(R278,[5]CollectionsPriceList!$E:$E,[5]CollectionsPriceList!$Q:$Q)</f>
        <v>1.6</v>
      </c>
      <c r="T278" s="6" t="s">
        <v>11</v>
      </c>
      <c r="U278" s="6" t="s">
        <v>11</v>
      </c>
      <c r="V278" s="6" t="s">
        <v>11</v>
      </c>
      <c r="W278" s="6" t="s">
        <v>11</v>
      </c>
      <c r="X278" s="15"/>
      <c r="Y278" s="6" t="s">
        <v>123</v>
      </c>
      <c r="Z278" s="12" t="s">
        <v>1672</v>
      </c>
    </row>
    <row r="279" spans="1:26" ht="15.6" customHeight="1" x14ac:dyDescent="0.3">
      <c r="A279" s="6">
        <v>278</v>
      </c>
      <c r="B279" s="7" t="s">
        <v>61</v>
      </c>
      <c r="C279" s="8" t="s">
        <v>1673</v>
      </c>
      <c r="D279" s="9"/>
      <c r="E279" s="10" t="s">
        <v>1674</v>
      </c>
      <c r="F279" s="11" t="s">
        <v>65</v>
      </c>
      <c r="G279" s="11">
        <v>1</v>
      </c>
      <c r="H279" s="11" t="s">
        <v>10</v>
      </c>
      <c r="I279" s="11" t="s">
        <v>10</v>
      </c>
      <c r="J279" s="7" t="s">
        <v>51</v>
      </c>
      <c r="K279" s="12" t="s">
        <v>56</v>
      </c>
      <c r="L279" s="13">
        <v>153</v>
      </c>
      <c r="M279" s="11">
        <v>2016</v>
      </c>
      <c r="N279" s="11">
        <v>2025</v>
      </c>
      <c r="O279" s="14" t="s">
        <v>1675</v>
      </c>
      <c r="P279" s="15"/>
      <c r="Q279" s="15"/>
      <c r="R279" s="16" t="s">
        <v>1676</v>
      </c>
      <c r="S279" s="17">
        <f>_xlfn.XLOOKUP(R279,[5]CollectionsPriceList!$E:$E,[5]CollectionsPriceList!$Q:$Q)</f>
        <v>1.9</v>
      </c>
      <c r="T279" s="6" t="s">
        <v>11</v>
      </c>
      <c r="U279" s="6"/>
      <c r="V279" s="6"/>
      <c r="W279" s="6" t="s">
        <v>11</v>
      </c>
      <c r="X279" s="15"/>
      <c r="Y279" s="6" t="s">
        <v>123</v>
      </c>
      <c r="Z279" s="12" t="s">
        <v>1677</v>
      </c>
    </row>
    <row r="280" spans="1:26" ht="15.6" customHeight="1" x14ac:dyDescent="0.3">
      <c r="A280" s="6">
        <v>279</v>
      </c>
      <c r="B280" s="7" t="s">
        <v>61</v>
      </c>
      <c r="C280" s="8" t="s">
        <v>1678</v>
      </c>
      <c r="D280" s="9" t="s">
        <v>1679</v>
      </c>
      <c r="E280" s="10" t="s">
        <v>1680</v>
      </c>
      <c r="F280" s="11" t="s">
        <v>22</v>
      </c>
      <c r="G280" s="11">
        <v>4</v>
      </c>
      <c r="H280" s="11" t="s">
        <v>1681</v>
      </c>
      <c r="I280" s="11" t="s">
        <v>10</v>
      </c>
      <c r="J280" s="7" t="s">
        <v>51</v>
      </c>
      <c r="K280" s="12" t="s">
        <v>628</v>
      </c>
      <c r="L280" s="13">
        <v>142</v>
      </c>
      <c r="M280" s="11">
        <v>2006</v>
      </c>
      <c r="N280" s="11">
        <v>2025</v>
      </c>
      <c r="O280" s="14" t="s">
        <v>1682</v>
      </c>
      <c r="P280" s="15"/>
      <c r="Q280" s="15"/>
      <c r="R280" s="16" t="s">
        <v>1683</v>
      </c>
      <c r="S280" s="17">
        <f>_xlfn.XLOOKUP(R280,[5]CollectionsPriceList!$E:$E,[5]CollectionsPriceList!$Q:$Q)</f>
        <v>1.1000000000000001</v>
      </c>
      <c r="T280" s="6"/>
      <c r="U280" s="6"/>
      <c r="V280" s="6" t="s">
        <v>11</v>
      </c>
      <c r="W280" s="6" t="s">
        <v>11</v>
      </c>
      <c r="X280" s="15"/>
      <c r="Y280" s="6" t="s">
        <v>59</v>
      </c>
      <c r="Z280" s="12" t="s">
        <v>1684</v>
      </c>
    </row>
    <row r="281" spans="1:26" ht="15.6" customHeight="1" x14ac:dyDescent="0.3">
      <c r="A281" s="6">
        <v>280</v>
      </c>
      <c r="B281" s="7" t="s">
        <v>61</v>
      </c>
      <c r="C281" s="8" t="s">
        <v>1685</v>
      </c>
      <c r="D281" s="9" t="s">
        <v>1686</v>
      </c>
      <c r="E281" s="10" t="s">
        <v>1687</v>
      </c>
      <c r="F281" s="11" t="s">
        <v>65</v>
      </c>
      <c r="G281" s="11">
        <v>1</v>
      </c>
      <c r="H281" s="11" t="s">
        <v>26</v>
      </c>
      <c r="I281" s="11" t="s">
        <v>10</v>
      </c>
      <c r="J281" s="7" t="s">
        <v>51</v>
      </c>
      <c r="K281" s="12" t="s">
        <v>128</v>
      </c>
      <c r="L281" s="13">
        <v>6</v>
      </c>
      <c r="M281" s="11">
        <v>1997</v>
      </c>
      <c r="N281" s="11">
        <v>2025</v>
      </c>
      <c r="O281" s="14" t="s">
        <v>1688</v>
      </c>
      <c r="P281" s="15"/>
      <c r="Q281" s="15"/>
      <c r="R281" s="16" t="s">
        <v>1689</v>
      </c>
      <c r="S281" s="17"/>
      <c r="T281" s="6"/>
      <c r="U281" s="6" t="s">
        <v>11</v>
      </c>
      <c r="V281" s="6"/>
      <c r="W281" s="6" t="s">
        <v>11</v>
      </c>
      <c r="X281" s="15"/>
      <c r="Y281" s="6" t="s">
        <v>123</v>
      </c>
      <c r="Z281" s="12" t="s">
        <v>747</v>
      </c>
    </row>
    <row r="282" spans="1:26" ht="15.6" customHeight="1" x14ac:dyDescent="0.3">
      <c r="A282" s="6">
        <v>281</v>
      </c>
      <c r="B282" s="7" t="s">
        <v>61</v>
      </c>
      <c r="C282" s="8" t="s">
        <v>1690</v>
      </c>
      <c r="D282" s="9" t="s">
        <v>1691</v>
      </c>
      <c r="E282" s="10" t="s">
        <v>1692</v>
      </c>
      <c r="F282" s="11" t="s">
        <v>22</v>
      </c>
      <c r="G282" s="11">
        <v>4</v>
      </c>
      <c r="H282" s="11" t="s">
        <v>1032</v>
      </c>
      <c r="I282" s="11" t="s">
        <v>10</v>
      </c>
      <c r="J282" s="7" t="s">
        <v>51</v>
      </c>
      <c r="K282" s="12" t="s">
        <v>239</v>
      </c>
      <c r="L282" s="13">
        <v>401</v>
      </c>
      <c r="M282" s="11">
        <v>2009</v>
      </c>
      <c r="N282" s="11">
        <v>2025</v>
      </c>
      <c r="O282" s="14" t="s">
        <v>1693</v>
      </c>
      <c r="P282" s="15"/>
      <c r="Q282" s="15"/>
      <c r="R282" s="16" t="s">
        <v>1694</v>
      </c>
      <c r="S282" s="17">
        <f>_xlfn.XLOOKUP(R282,[5]CollectionsPriceList!$E:$E,[5]CollectionsPriceList!$Q:$Q)</f>
        <v>1.1000000000000001</v>
      </c>
      <c r="T282" s="6" t="s">
        <v>11</v>
      </c>
      <c r="U282" s="6"/>
      <c r="V282" s="6" t="s">
        <v>11</v>
      </c>
      <c r="W282" s="6" t="s">
        <v>11</v>
      </c>
      <c r="X282" s="15"/>
      <c r="Y282" s="6" t="s">
        <v>123</v>
      </c>
      <c r="Z282" s="12" t="s">
        <v>955</v>
      </c>
    </row>
    <row r="283" spans="1:26" ht="15.6" customHeight="1" x14ac:dyDescent="0.3">
      <c r="A283" s="6">
        <v>282</v>
      </c>
      <c r="B283" s="7" t="s">
        <v>61</v>
      </c>
      <c r="C283" s="8" t="s">
        <v>1695</v>
      </c>
      <c r="D283" s="9" t="s">
        <v>1696</v>
      </c>
      <c r="E283" s="10" t="s">
        <v>1697</v>
      </c>
      <c r="F283" s="11" t="s">
        <v>16</v>
      </c>
      <c r="G283" s="11">
        <v>5</v>
      </c>
      <c r="H283" s="11" t="s">
        <v>10</v>
      </c>
      <c r="I283" s="11" t="s">
        <v>10</v>
      </c>
      <c r="J283" s="7" t="s">
        <v>51</v>
      </c>
      <c r="K283" s="12" t="s">
        <v>239</v>
      </c>
      <c r="L283" s="13">
        <v>301</v>
      </c>
      <c r="M283" s="11">
        <v>1998</v>
      </c>
      <c r="N283" s="11">
        <v>2025</v>
      </c>
      <c r="O283" s="14" t="s">
        <v>1698</v>
      </c>
      <c r="P283" s="15"/>
      <c r="Q283" s="15"/>
      <c r="R283" s="16" t="s">
        <v>1699</v>
      </c>
      <c r="S283" s="17">
        <f>_xlfn.XLOOKUP(R283,[5]CollectionsPriceList!$E:$E,[5]CollectionsPriceList!$Q:$Q)</f>
        <v>2</v>
      </c>
      <c r="T283" s="6" t="s">
        <v>11</v>
      </c>
      <c r="U283" s="6"/>
      <c r="V283" s="6" t="s">
        <v>11</v>
      </c>
      <c r="W283" s="6" t="s">
        <v>11</v>
      </c>
      <c r="X283" s="15"/>
      <c r="Y283" s="6" t="s">
        <v>59</v>
      </c>
      <c r="Z283" s="12" t="s">
        <v>1700</v>
      </c>
    </row>
    <row r="284" spans="1:26" ht="15.6" customHeight="1" x14ac:dyDescent="0.3">
      <c r="A284" s="6">
        <v>283</v>
      </c>
      <c r="B284" s="7" t="s">
        <v>61</v>
      </c>
      <c r="C284" s="8" t="s">
        <v>1701</v>
      </c>
      <c r="D284" s="9" t="s">
        <v>1702</v>
      </c>
      <c r="E284" s="10" t="s">
        <v>1703</v>
      </c>
      <c r="F284" s="11" t="s">
        <v>22</v>
      </c>
      <c r="G284" s="11">
        <v>4</v>
      </c>
      <c r="H284" s="11" t="s">
        <v>26</v>
      </c>
      <c r="I284" s="11" t="s">
        <v>10</v>
      </c>
      <c r="J284" s="7" t="s">
        <v>51</v>
      </c>
      <c r="K284" s="12" t="s">
        <v>239</v>
      </c>
      <c r="L284" s="13">
        <v>407</v>
      </c>
      <c r="M284" s="11">
        <v>2002</v>
      </c>
      <c r="N284" s="11">
        <v>2025</v>
      </c>
      <c r="O284" s="14" t="s">
        <v>1704</v>
      </c>
      <c r="P284" s="15"/>
      <c r="Q284" s="15"/>
      <c r="R284" s="16" t="s">
        <v>1705</v>
      </c>
      <c r="S284" s="17">
        <f>_xlfn.XLOOKUP(R284,[5]CollectionsPriceList!$E:$E,[5]CollectionsPriceList!$Q:$Q)</f>
        <v>4</v>
      </c>
      <c r="T284" s="6" t="s">
        <v>11</v>
      </c>
      <c r="U284" s="6"/>
      <c r="V284" s="6" t="s">
        <v>11</v>
      </c>
      <c r="W284" s="6" t="s">
        <v>11</v>
      </c>
      <c r="X284" s="15"/>
      <c r="Y284" s="6" t="s">
        <v>59</v>
      </c>
      <c r="Z284" s="12" t="s">
        <v>1706</v>
      </c>
    </row>
    <row r="285" spans="1:26" ht="15.6" customHeight="1" x14ac:dyDescent="0.3">
      <c r="A285" s="6">
        <v>284</v>
      </c>
      <c r="B285" s="7" t="s">
        <v>61</v>
      </c>
      <c r="C285" s="8" t="s">
        <v>1707</v>
      </c>
      <c r="D285" s="9" t="s">
        <v>1708</v>
      </c>
      <c r="E285" s="10" t="s">
        <v>1709</v>
      </c>
      <c r="F285" s="11" t="s">
        <v>119</v>
      </c>
      <c r="G285" s="11">
        <v>3</v>
      </c>
      <c r="H285" s="11" t="s">
        <v>10</v>
      </c>
      <c r="I285" s="11" t="s">
        <v>10</v>
      </c>
      <c r="J285" s="7" t="s">
        <v>51</v>
      </c>
      <c r="K285" s="12" t="s">
        <v>239</v>
      </c>
      <c r="L285" s="13">
        <v>417</v>
      </c>
      <c r="M285" s="11">
        <v>1999</v>
      </c>
      <c r="N285" s="11">
        <v>2025</v>
      </c>
      <c r="O285" s="14" t="s">
        <v>1710</v>
      </c>
      <c r="P285" s="15"/>
      <c r="Q285" s="15"/>
      <c r="R285" s="16" t="s">
        <v>1711</v>
      </c>
      <c r="S285" s="17">
        <f>_xlfn.XLOOKUP(R285,[5]CollectionsPriceList!$E:$E,[5]CollectionsPriceList!$Q:$Q)</f>
        <v>1.4</v>
      </c>
      <c r="T285" s="6" t="s">
        <v>11</v>
      </c>
      <c r="U285" s="6"/>
      <c r="V285" s="6" t="s">
        <v>11</v>
      </c>
      <c r="W285" s="6" t="s">
        <v>11</v>
      </c>
      <c r="X285" s="15"/>
      <c r="Y285" s="6" t="s">
        <v>59</v>
      </c>
      <c r="Z285" s="12" t="s">
        <v>1548</v>
      </c>
    </row>
    <row r="286" spans="1:26" ht="15.6" customHeight="1" x14ac:dyDescent="0.3">
      <c r="A286" s="6">
        <v>285</v>
      </c>
      <c r="B286" s="7" t="s">
        <v>61</v>
      </c>
      <c r="C286" s="6" t="s">
        <v>1712</v>
      </c>
      <c r="D286" s="6" t="s">
        <v>1713</v>
      </c>
      <c r="E286" s="10" t="s">
        <v>1714</v>
      </c>
      <c r="F286" s="11" t="s">
        <v>65</v>
      </c>
      <c r="G286" s="11">
        <v>1</v>
      </c>
      <c r="H286" s="11" t="s">
        <v>10</v>
      </c>
      <c r="I286" s="11" t="s">
        <v>10</v>
      </c>
      <c r="J286" s="7" t="s">
        <v>51</v>
      </c>
      <c r="K286" s="12" t="s">
        <v>1009</v>
      </c>
      <c r="L286" s="13">
        <v>535</v>
      </c>
      <c r="M286" s="11">
        <v>2024</v>
      </c>
      <c r="N286" s="11">
        <v>2025</v>
      </c>
      <c r="O286" s="14" t="s">
        <v>1715</v>
      </c>
      <c r="P286" s="15"/>
      <c r="Q286" s="15"/>
      <c r="R286" s="16" t="s">
        <v>1716</v>
      </c>
      <c r="S286" s="17">
        <f>_xlfn.XLOOKUP(R286,[5]CollectionsPriceList!$E:$E,[5]CollectionsPriceList!$Q:$Q)</f>
        <v>1.1000000000000001</v>
      </c>
      <c r="T286" s="6"/>
      <c r="U286" s="6" t="s">
        <v>11</v>
      </c>
      <c r="V286" s="6"/>
      <c r="W286" s="6" t="s">
        <v>11</v>
      </c>
      <c r="X286" s="15"/>
      <c r="Y286" s="6" t="s">
        <v>123</v>
      </c>
      <c r="Z286" s="12" t="s">
        <v>1717</v>
      </c>
    </row>
    <row r="287" spans="1:26" ht="15.6" customHeight="1" x14ac:dyDescent="0.3">
      <c r="A287" s="6">
        <v>286</v>
      </c>
      <c r="B287" s="7" t="s">
        <v>61</v>
      </c>
      <c r="C287" s="8" t="s">
        <v>1718</v>
      </c>
      <c r="D287" s="9" t="s">
        <v>1719</v>
      </c>
      <c r="E287" s="10" t="s">
        <v>1720</v>
      </c>
      <c r="F287" s="11" t="s">
        <v>22</v>
      </c>
      <c r="G287" s="11">
        <v>4</v>
      </c>
      <c r="H287" s="11" t="s">
        <v>9</v>
      </c>
      <c r="I287" s="11" t="s">
        <v>1721</v>
      </c>
      <c r="J287" s="7" t="s">
        <v>51</v>
      </c>
      <c r="K287" s="12" t="s">
        <v>77</v>
      </c>
      <c r="L287" s="13">
        <v>980</v>
      </c>
      <c r="M287" s="11">
        <v>2011</v>
      </c>
      <c r="N287" s="11">
        <v>2025</v>
      </c>
      <c r="O287" s="14" t="s">
        <v>1722</v>
      </c>
      <c r="P287" s="15"/>
      <c r="Q287" s="15"/>
      <c r="R287" s="16" t="s">
        <v>1723</v>
      </c>
      <c r="S287" s="17">
        <f>_xlfn.XLOOKUP(R287,[5]CollectionsPriceList!$E:$E,[5]CollectionsPriceList!$Q:$Q)</f>
        <v>1.1000000000000001</v>
      </c>
      <c r="T287" s="6" t="s">
        <v>11</v>
      </c>
      <c r="U287" s="6"/>
      <c r="V287" s="6" t="s">
        <v>11</v>
      </c>
      <c r="W287" s="6" t="s">
        <v>11</v>
      </c>
      <c r="X287" s="15"/>
      <c r="Y287" s="6" t="s">
        <v>59</v>
      </c>
      <c r="Z287" s="12" t="s">
        <v>1724</v>
      </c>
    </row>
    <row r="288" spans="1:26" ht="15.6" customHeight="1" x14ac:dyDescent="0.3">
      <c r="A288" s="6">
        <v>287</v>
      </c>
      <c r="B288" s="7" t="s">
        <v>61</v>
      </c>
      <c r="C288" s="8" t="s">
        <v>1725</v>
      </c>
      <c r="D288" s="9" t="s">
        <v>1726</v>
      </c>
      <c r="E288" s="10" t="s">
        <v>1727</v>
      </c>
      <c r="F288" s="11" t="s">
        <v>22</v>
      </c>
      <c r="G288" s="11">
        <v>4</v>
      </c>
      <c r="H288" s="11" t="s">
        <v>9</v>
      </c>
      <c r="I288" s="11" t="s">
        <v>10</v>
      </c>
      <c r="J288" s="7" t="s">
        <v>51</v>
      </c>
      <c r="K288" s="12" t="s">
        <v>160</v>
      </c>
      <c r="L288" s="13">
        <v>980</v>
      </c>
      <c r="M288" s="11">
        <v>2013</v>
      </c>
      <c r="N288" s="11">
        <v>2025</v>
      </c>
      <c r="O288" s="14" t="s">
        <v>1728</v>
      </c>
      <c r="P288" s="15"/>
      <c r="Q288" s="15"/>
      <c r="R288" s="16" t="s">
        <v>1729</v>
      </c>
      <c r="S288" s="17">
        <f>_xlfn.XLOOKUP(R288,[5]CollectionsPriceList!$E:$E,[5]CollectionsPriceList!$Q:$Q)</f>
        <v>1.7</v>
      </c>
      <c r="T288" s="6" t="s">
        <v>11</v>
      </c>
      <c r="U288" s="6"/>
      <c r="V288" s="6" t="s">
        <v>11</v>
      </c>
      <c r="W288" s="6" t="s">
        <v>11</v>
      </c>
      <c r="X288" s="15"/>
      <c r="Y288" s="6" t="s">
        <v>59</v>
      </c>
      <c r="Z288" s="12" t="s">
        <v>1730</v>
      </c>
    </row>
    <row r="289" spans="1:26" ht="15.6" customHeight="1" x14ac:dyDescent="0.3">
      <c r="A289" s="6">
        <v>288</v>
      </c>
      <c r="B289" s="7" t="s">
        <v>61</v>
      </c>
      <c r="C289" s="8" t="s">
        <v>1731</v>
      </c>
      <c r="D289" s="9"/>
      <c r="E289" s="10" t="s">
        <v>1732</v>
      </c>
      <c r="F289" s="11" t="s">
        <v>13</v>
      </c>
      <c r="G289" s="11">
        <v>4</v>
      </c>
      <c r="H289" s="11" t="s">
        <v>947</v>
      </c>
      <c r="I289" s="11" t="s">
        <v>947</v>
      </c>
      <c r="J289" s="7" t="s">
        <v>51</v>
      </c>
      <c r="K289" s="12" t="s">
        <v>85</v>
      </c>
      <c r="L289" s="13">
        <v>980</v>
      </c>
      <c r="M289" s="11">
        <v>2022</v>
      </c>
      <c r="N289" s="11">
        <v>2025</v>
      </c>
      <c r="O289" s="14" t="s">
        <v>1733</v>
      </c>
      <c r="P289" s="15"/>
      <c r="Q289" s="15"/>
      <c r="R289" s="16" t="s">
        <v>1734</v>
      </c>
      <c r="S289" s="17">
        <f>_xlfn.XLOOKUP(R289,[5]CollectionsPriceList!$E:$E,[5]CollectionsPriceList!$Q:$Q)</f>
        <v>0.7</v>
      </c>
      <c r="T289" s="6" t="s">
        <v>11</v>
      </c>
      <c r="U289" s="6"/>
      <c r="V289" s="6"/>
      <c r="W289" s="6" t="s">
        <v>11</v>
      </c>
      <c r="X289" s="15"/>
      <c r="Y289" s="6" t="s">
        <v>123</v>
      </c>
      <c r="Z289" s="12"/>
    </row>
    <row r="290" spans="1:26" ht="15.6" customHeight="1" x14ac:dyDescent="0.3">
      <c r="A290" s="6">
        <v>289</v>
      </c>
      <c r="B290" s="7" t="s">
        <v>61</v>
      </c>
      <c r="C290" s="8" t="s">
        <v>1735</v>
      </c>
      <c r="D290" s="9" t="s">
        <v>1736</v>
      </c>
      <c r="E290" s="10" t="s">
        <v>1737</v>
      </c>
      <c r="F290" s="11" t="s">
        <v>22</v>
      </c>
      <c r="G290" s="11">
        <v>4</v>
      </c>
      <c r="H290" s="11" t="s">
        <v>26</v>
      </c>
      <c r="I290" s="11" t="s">
        <v>10</v>
      </c>
      <c r="J290" s="7" t="s">
        <v>51</v>
      </c>
      <c r="K290" s="12" t="s">
        <v>134</v>
      </c>
      <c r="L290" s="13">
        <v>340</v>
      </c>
      <c r="M290" s="11">
        <v>2016</v>
      </c>
      <c r="N290" s="11">
        <v>2025</v>
      </c>
      <c r="O290" s="14" t="s">
        <v>1738</v>
      </c>
      <c r="P290" s="15"/>
      <c r="Q290" s="15"/>
      <c r="R290" s="16" t="s">
        <v>1739</v>
      </c>
      <c r="S290" s="17">
        <f>_xlfn.XLOOKUP(R290,[5]CollectionsPriceList!$E:$E,[5]CollectionsPriceList!$Q:$Q)</f>
        <v>1.4</v>
      </c>
      <c r="T290" s="6" t="s">
        <v>11</v>
      </c>
      <c r="U290" s="6"/>
      <c r="V290" s="6" t="s">
        <v>11</v>
      </c>
      <c r="W290" s="6" t="s">
        <v>11</v>
      </c>
      <c r="X290" s="15"/>
      <c r="Y290" s="6" t="s">
        <v>59</v>
      </c>
      <c r="Z290" s="12" t="s">
        <v>1740</v>
      </c>
    </row>
    <row r="291" spans="1:26" ht="15.6" customHeight="1" x14ac:dyDescent="0.3">
      <c r="A291" s="6">
        <v>290</v>
      </c>
      <c r="B291" s="7" t="s">
        <v>61</v>
      </c>
      <c r="C291" s="6" t="s">
        <v>1741</v>
      </c>
      <c r="D291" s="6" t="s">
        <v>1742</v>
      </c>
      <c r="E291" s="10" t="s">
        <v>1743</v>
      </c>
      <c r="F291" s="11" t="s">
        <v>22</v>
      </c>
      <c r="G291" s="11">
        <v>4</v>
      </c>
      <c r="H291" s="11" t="s">
        <v>10</v>
      </c>
      <c r="I291" s="11" t="s">
        <v>10</v>
      </c>
      <c r="J291" s="7" t="s">
        <v>51</v>
      </c>
      <c r="K291" s="12" t="s">
        <v>134</v>
      </c>
      <c r="L291" s="13">
        <v>340</v>
      </c>
      <c r="M291" s="11">
        <v>2022</v>
      </c>
      <c r="N291" s="11">
        <v>2025</v>
      </c>
      <c r="O291" s="14" t="s">
        <v>1744</v>
      </c>
      <c r="P291" s="15"/>
      <c r="Q291" s="15"/>
      <c r="R291" s="16" t="s">
        <v>1745</v>
      </c>
      <c r="S291" s="17">
        <f>_xlfn.XLOOKUP(R291,[5]CollectionsPriceList!$E:$E,[5]CollectionsPriceList!$Q:$Q)</f>
        <v>2.2999999999999998</v>
      </c>
      <c r="T291" s="6" t="s">
        <v>11</v>
      </c>
      <c r="U291" s="6"/>
      <c r="V291" s="6" t="s">
        <v>11</v>
      </c>
      <c r="W291" s="6" t="s">
        <v>11</v>
      </c>
      <c r="X291" s="15"/>
      <c r="Y291" s="6" t="s">
        <v>59</v>
      </c>
      <c r="Z291" s="12" t="s">
        <v>1746</v>
      </c>
    </row>
    <row r="292" spans="1:26" ht="15.6" customHeight="1" x14ac:dyDescent="0.3">
      <c r="A292" s="6">
        <v>291</v>
      </c>
      <c r="B292" s="7" t="s">
        <v>61</v>
      </c>
      <c r="C292" s="8" t="s">
        <v>1747</v>
      </c>
      <c r="D292" s="9" t="s">
        <v>1748</v>
      </c>
      <c r="E292" s="10" t="s">
        <v>1749</v>
      </c>
      <c r="F292" s="11" t="s">
        <v>22</v>
      </c>
      <c r="G292" s="11">
        <v>4</v>
      </c>
      <c r="H292" s="11" t="s">
        <v>9</v>
      </c>
      <c r="I292" s="11" t="s">
        <v>10</v>
      </c>
      <c r="J292" s="7" t="s">
        <v>51</v>
      </c>
      <c r="K292" s="12" t="s">
        <v>167</v>
      </c>
      <c r="L292" s="13">
        <v>340</v>
      </c>
      <c r="M292" s="11">
        <v>2005</v>
      </c>
      <c r="N292" s="11">
        <v>2025</v>
      </c>
      <c r="O292" s="14" t="s">
        <v>1750</v>
      </c>
      <c r="P292" s="15"/>
      <c r="Q292" s="15"/>
      <c r="R292" s="16" t="s">
        <v>1751</v>
      </c>
      <c r="S292" s="17">
        <f>_xlfn.XLOOKUP(R292,[5]CollectionsPriceList!$E:$E,[5]CollectionsPriceList!$Q:$Q)</f>
        <v>0.8</v>
      </c>
      <c r="T292" s="6" t="s">
        <v>11</v>
      </c>
      <c r="U292" s="6"/>
      <c r="V292" s="6" t="s">
        <v>11</v>
      </c>
      <c r="W292" s="6" t="s">
        <v>11</v>
      </c>
      <c r="X292" s="15"/>
      <c r="Y292" s="6" t="s">
        <v>59</v>
      </c>
      <c r="Z292" s="12" t="s">
        <v>1752</v>
      </c>
    </row>
    <row r="293" spans="1:26" ht="15.6" customHeight="1" x14ac:dyDescent="0.3">
      <c r="A293" s="6">
        <v>292</v>
      </c>
      <c r="B293" s="7" t="s">
        <v>61</v>
      </c>
      <c r="C293" s="8" t="s">
        <v>1753</v>
      </c>
      <c r="D293" s="9" t="s">
        <v>1754</v>
      </c>
      <c r="E293" s="10" t="s">
        <v>1755</v>
      </c>
      <c r="F293" s="11" t="s">
        <v>22</v>
      </c>
      <c r="G293" s="11">
        <v>4</v>
      </c>
      <c r="H293" s="11" t="s">
        <v>26</v>
      </c>
      <c r="I293" s="11" t="s">
        <v>10</v>
      </c>
      <c r="J293" s="7" t="s">
        <v>51</v>
      </c>
      <c r="K293" s="12" t="s">
        <v>134</v>
      </c>
      <c r="L293" s="13">
        <v>26</v>
      </c>
      <c r="M293" s="11">
        <v>2004</v>
      </c>
      <c r="N293" s="11">
        <v>2025</v>
      </c>
      <c r="O293" s="14" t="s">
        <v>1756</v>
      </c>
      <c r="P293" s="15"/>
      <c r="Q293" s="15"/>
      <c r="R293" s="16" t="s">
        <v>1757</v>
      </c>
      <c r="S293" s="17">
        <f>_xlfn.XLOOKUP(R293,[5]CollectionsPriceList!$E:$E,[5]CollectionsPriceList!$Q:$Q)</f>
        <v>0.2</v>
      </c>
      <c r="T293" s="6"/>
      <c r="U293" s="6"/>
      <c r="V293" s="6"/>
      <c r="W293" s="6"/>
      <c r="X293" s="15"/>
      <c r="Y293" s="6" t="s">
        <v>59</v>
      </c>
      <c r="Z293" s="12" t="s">
        <v>1758</v>
      </c>
    </row>
    <row r="294" spans="1:26" ht="15.6" customHeight="1" x14ac:dyDescent="0.3">
      <c r="A294" s="6">
        <v>293</v>
      </c>
      <c r="B294" s="7" t="s">
        <v>61</v>
      </c>
      <c r="C294" s="8" t="s">
        <v>1759</v>
      </c>
      <c r="D294" s="9" t="s">
        <v>1760</v>
      </c>
      <c r="E294" s="10" t="s">
        <v>1761</v>
      </c>
      <c r="F294" s="11" t="s">
        <v>22</v>
      </c>
      <c r="G294" s="11">
        <v>4</v>
      </c>
      <c r="H294" s="11" t="s">
        <v>26</v>
      </c>
      <c r="I294" s="11" t="s">
        <v>10</v>
      </c>
      <c r="J294" s="7" t="s">
        <v>51</v>
      </c>
      <c r="K294" s="12" t="s">
        <v>134</v>
      </c>
      <c r="L294" s="13">
        <v>340</v>
      </c>
      <c r="M294" s="11">
        <v>2016</v>
      </c>
      <c r="N294" s="11">
        <v>2025</v>
      </c>
      <c r="O294" s="14" t="s">
        <v>1762</v>
      </c>
      <c r="P294" s="15"/>
      <c r="Q294" s="15"/>
      <c r="R294" s="16" t="s">
        <v>1763</v>
      </c>
      <c r="S294" s="17">
        <f>_xlfn.XLOOKUP(R294,[5]CollectionsPriceList!$E:$E,[5]CollectionsPriceList!$Q:$Q)</f>
        <v>1</v>
      </c>
      <c r="T294" s="6" t="s">
        <v>11</v>
      </c>
      <c r="U294" s="6"/>
      <c r="V294" s="6" t="s">
        <v>11</v>
      </c>
      <c r="W294" s="6" t="s">
        <v>11</v>
      </c>
      <c r="X294" s="15"/>
      <c r="Y294" s="6" t="s">
        <v>59</v>
      </c>
      <c r="Z294" s="12" t="s">
        <v>1764</v>
      </c>
    </row>
    <row r="295" spans="1:26" ht="15.6" customHeight="1" x14ac:dyDescent="0.3">
      <c r="A295" s="6">
        <v>294</v>
      </c>
      <c r="B295" s="7" t="s">
        <v>61</v>
      </c>
      <c r="C295" s="8" t="s">
        <v>1765</v>
      </c>
      <c r="D295" s="9" t="s">
        <v>1766</v>
      </c>
      <c r="E295" s="10" t="s">
        <v>1767</v>
      </c>
      <c r="F295" s="11" t="s">
        <v>22</v>
      </c>
      <c r="G295" s="11">
        <v>4</v>
      </c>
      <c r="H295" s="11" t="s">
        <v>9</v>
      </c>
      <c r="I295" s="11" t="s">
        <v>10</v>
      </c>
      <c r="J295" s="7" t="s">
        <v>51</v>
      </c>
      <c r="K295" s="12" t="s">
        <v>134</v>
      </c>
      <c r="L295" s="13">
        <v>340</v>
      </c>
      <c r="M295" s="11">
        <v>1999</v>
      </c>
      <c r="N295" s="11">
        <v>2025</v>
      </c>
      <c r="O295" s="14" t="s">
        <v>1768</v>
      </c>
      <c r="P295" s="15"/>
      <c r="Q295" s="15"/>
      <c r="R295" s="16" t="s">
        <v>1769</v>
      </c>
      <c r="S295" s="17">
        <f>_xlfn.XLOOKUP(R295,[5]CollectionsPriceList!$E:$E,[5]CollectionsPriceList!$Q:$Q)</f>
        <v>1.2</v>
      </c>
      <c r="T295" s="6"/>
      <c r="U295" s="6"/>
      <c r="V295" s="6"/>
      <c r="W295" s="6" t="s">
        <v>11</v>
      </c>
      <c r="X295" s="15"/>
      <c r="Y295" s="6" t="s">
        <v>59</v>
      </c>
      <c r="Z295" s="12" t="s">
        <v>1770</v>
      </c>
    </row>
    <row r="296" spans="1:26" ht="15.6" customHeight="1" x14ac:dyDescent="0.3">
      <c r="A296" s="6">
        <v>295</v>
      </c>
      <c r="B296" s="7" t="s">
        <v>61</v>
      </c>
      <c r="C296" s="8" t="s">
        <v>1771</v>
      </c>
      <c r="D296" s="9" t="s">
        <v>1772</v>
      </c>
      <c r="E296" s="10" t="s">
        <v>1773</v>
      </c>
      <c r="F296" s="11" t="s">
        <v>22</v>
      </c>
      <c r="G296" s="11">
        <v>4</v>
      </c>
      <c r="H296" s="11" t="s">
        <v>26</v>
      </c>
      <c r="I296" s="11" t="s">
        <v>10</v>
      </c>
      <c r="J296" s="7" t="s">
        <v>51</v>
      </c>
      <c r="K296" s="12" t="s">
        <v>134</v>
      </c>
      <c r="L296" s="13">
        <v>341</v>
      </c>
      <c r="M296" s="11">
        <v>1996</v>
      </c>
      <c r="N296" s="11">
        <v>2025</v>
      </c>
      <c r="O296" s="14" t="s">
        <v>1774</v>
      </c>
      <c r="P296" s="15"/>
      <c r="Q296" s="15"/>
      <c r="R296" s="16" t="s">
        <v>1775</v>
      </c>
      <c r="S296" s="17">
        <f>_xlfn.XLOOKUP(R296,[5]CollectionsPriceList!$E:$E,[5]CollectionsPriceList!$Q:$Q)</f>
        <v>1.3</v>
      </c>
      <c r="T296" s="6" t="s">
        <v>11</v>
      </c>
      <c r="U296" s="6"/>
      <c r="V296" s="6" t="s">
        <v>11</v>
      </c>
      <c r="W296" s="6" t="s">
        <v>11</v>
      </c>
      <c r="X296" s="15"/>
      <c r="Y296" s="6" t="s">
        <v>59</v>
      </c>
      <c r="Z296" s="12" t="s">
        <v>1776</v>
      </c>
    </row>
    <row r="297" spans="1:26" ht="15.6" customHeight="1" x14ac:dyDescent="0.3">
      <c r="A297" s="6">
        <v>296</v>
      </c>
      <c r="B297" s="7" t="s">
        <v>61</v>
      </c>
      <c r="C297" s="8" t="s">
        <v>1777</v>
      </c>
      <c r="D297" s="9" t="s">
        <v>1778</v>
      </c>
      <c r="E297" s="10" t="s">
        <v>1779</v>
      </c>
      <c r="F297" s="11" t="s">
        <v>65</v>
      </c>
      <c r="G297" s="11">
        <v>1</v>
      </c>
      <c r="H297" s="11" t="s">
        <v>26</v>
      </c>
      <c r="I297" s="11" t="s">
        <v>10</v>
      </c>
      <c r="J297" s="7" t="s">
        <v>51</v>
      </c>
      <c r="K297" s="12" t="s">
        <v>175</v>
      </c>
      <c r="L297" s="13">
        <v>961</v>
      </c>
      <c r="M297" s="11">
        <v>2012</v>
      </c>
      <c r="N297" s="11">
        <v>2025</v>
      </c>
      <c r="O297" s="14" t="s">
        <v>1780</v>
      </c>
      <c r="P297" s="15"/>
      <c r="Q297" s="15"/>
      <c r="R297" s="16" t="s">
        <v>1781</v>
      </c>
      <c r="S297" s="17"/>
      <c r="T297" s="6"/>
      <c r="U297" s="6"/>
      <c r="V297" s="6"/>
      <c r="W297" s="6" t="s">
        <v>11</v>
      </c>
      <c r="X297" s="15"/>
      <c r="Y297" s="6" t="s">
        <v>59</v>
      </c>
      <c r="Z297" s="12" t="s">
        <v>1782</v>
      </c>
    </row>
    <row r="298" spans="1:26" ht="15.6" customHeight="1" x14ac:dyDescent="0.3">
      <c r="A298" s="6">
        <v>297</v>
      </c>
      <c r="B298" s="7" t="s">
        <v>61</v>
      </c>
      <c r="C298" s="8" t="s">
        <v>1783</v>
      </c>
      <c r="D298" s="9" t="s">
        <v>1784</v>
      </c>
      <c r="E298" s="10" t="s">
        <v>1785</v>
      </c>
      <c r="F298" s="11" t="s">
        <v>16</v>
      </c>
      <c r="G298" s="11">
        <v>6</v>
      </c>
      <c r="H298" s="11" t="s">
        <v>10</v>
      </c>
      <c r="I298" s="11" t="s">
        <v>10</v>
      </c>
      <c r="J298" s="7" t="s">
        <v>51</v>
      </c>
      <c r="K298" s="12" t="s">
        <v>366</v>
      </c>
      <c r="L298" s="11">
        <v>589</v>
      </c>
      <c r="M298" s="11">
        <v>2004</v>
      </c>
      <c r="N298" s="11">
        <v>2025</v>
      </c>
      <c r="O298" s="14" t="s">
        <v>1786</v>
      </c>
      <c r="P298" s="15"/>
      <c r="Q298" s="15"/>
      <c r="R298" s="16" t="s">
        <v>1787</v>
      </c>
      <c r="S298" s="17">
        <f>_xlfn.XLOOKUP(R298,[5]CollectionsPriceList!$E:$E,[5]CollectionsPriceList!$Q:$Q)</f>
        <v>1.6</v>
      </c>
      <c r="T298" s="6"/>
      <c r="U298" s="6" t="s">
        <v>11</v>
      </c>
      <c r="V298" s="6"/>
      <c r="W298" s="6" t="s">
        <v>11</v>
      </c>
      <c r="X298" s="15"/>
      <c r="Y298" s="6" t="s">
        <v>59</v>
      </c>
      <c r="Z298" s="12" t="s">
        <v>1788</v>
      </c>
    </row>
    <row r="299" spans="1:26" ht="15.6" customHeight="1" x14ac:dyDescent="0.3">
      <c r="A299" s="6">
        <v>298</v>
      </c>
      <c r="B299" s="7" t="s">
        <v>61</v>
      </c>
      <c r="C299" s="8" t="s">
        <v>1789</v>
      </c>
      <c r="D299" s="9" t="s">
        <v>1790</v>
      </c>
      <c r="E299" s="10" t="s">
        <v>1791</v>
      </c>
      <c r="F299" s="11" t="s">
        <v>12</v>
      </c>
      <c r="G299" s="11">
        <v>8</v>
      </c>
      <c r="H299" s="11" t="s">
        <v>9</v>
      </c>
      <c r="I299" s="11" t="s">
        <v>10</v>
      </c>
      <c r="J299" s="7" t="s">
        <v>51</v>
      </c>
      <c r="K299" s="12" t="s">
        <v>120</v>
      </c>
      <c r="L299" s="13">
        <v>339</v>
      </c>
      <c r="M299" s="11">
        <v>1997</v>
      </c>
      <c r="N299" s="11">
        <v>2025</v>
      </c>
      <c r="O299" s="14" t="s">
        <v>1792</v>
      </c>
      <c r="P299" s="15"/>
      <c r="Q299" s="15"/>
      <c r="R299" s="16" t="s">
        <v>1793</v>
      </c>
      <c r="S299" s="17">
        <f>_xlfn.XLOOKUP(R299,[5]CollectionsPriceList!$E:$E,[5]CollectionsPriceList!$Q:$Q)</f>
        <v>0.7</v>
      </c>
      <c r="T299" s="6" t="s">
        <v>11</v>
      </c>
      <c r="U299" s="6"/>
      <c r="V299" s="6" t="s">
        <v>11</v>
      </c>
      <c r="W299" s="6" t="s">
        <v>11</v>
      </c>
      <c r="X299" s="15"/>
      <c r="Y299" s="6" t="s">
        <v>59</v>
      </c>
      <c r="Z299" s="12" t="s">
        <v>990</v>
      </c>
    </row>
    <row r="300" spans="1:26" ht="15.6" customHeight="1" x14ac:dyDescent="0.3">
      <c r="A300" s="6">
        <v>299</v>
      </c>
      <c r="B300" s="7" t="s">
        <v>61</v>
      </c>
      <c r="C300" s="8" t="s">
        <v>1794</v>
      </c>
      <c r="D300" s="9" t="s">
        <v>1795</v>
      </c>
      <c r="E300" s="10" t="s">
        <v>1796</v>
      </c>
      <c r="F300" s="11" t="s">
        <v>16</v>
      </c>
      <c r="G300" s="11">
        <v>6</v>
      </c>
      <c r="H300" s="11" t="s">
        <v>10</v>
      </c>
      <c r="I300" s="11" t="s">
        <v>10</v>
      </c>
      <c r="J300" s="7" t="s">
        <v>51</v>
      </c>
      <c r="K300" s="12" t="s">
        <v>219</v>
      </c>
      <c r="L300" s="13">
        <v>658</v>
      </c>
      <c r="M300" s="11">
        <v>2005</v>
      </c>
      <c r="N300" s="11">
        <v>2025</v>
      </c>
      <c r="O300" s="14" t="s">
        <v>1797</v>
      </c>
      <c r="P300" s="15"/>
      <c r="Q300" s="15"/>
      <c r="R300" s="16" t="s">
        <v>1798</v>
      </c>
      <c r="S300" s="17">
        <f>_xlfn.XLOOKUP(R300,[5]CollectionsPriceList!$E:$E,[5]CollectionsPriceList!$Q:$Q)</f>
        <v>2.6</v>
      </c>
      <c r="T300" s="6" t="s">
        <v>11</v>
      </c>
      <c r="U300" s="6"/>
      <c r="V300" s="6" t="s">
        <v>11</v>
      </c>
      <c r="W300" s="6" t="s">
        <v>11</v>
      </c>
      <c r="X300" s="15"/>
      <c r="Y300" s="6" t="s">
        <v>59</v>
      </c>
      <c r="Z300" s="12" t="s">
        <v>915</v>
      </c>
    </row>
    <row r="301" spans="1:26" ht="15.6" customHeight="1" x14ac:dyDescent="0.3">
      <c r="A301" s="6">
        <v>300</v>
      </c>
      <c r="B301" s="7" t="s">
        <v>61</v>
      </c>
      <c r="C301" s="8" t="s">
        <v>1799</v>
      </c>
      <c r="D301" s="9" t="s">
        <v>1800</v>
      </c>
      <c r="E301" s="10" t="s">
        <v>1801</v>
      </c>
      <c r="F301" s="11" t="s">
        <v>16</v>
      </c>
      <c r="G301" s="11">
        <v>6</v>
      </c>
      <c r="H301" s="11" t="s">
        <v>10</v>
      </c>
      <c r="I301" s="11" t="s">
        <v>10</v>
      </c>
      <c r="J301" s="7" t="s">
        <v>51</v>
      </c>
      <c r="K301" s="12" t="s">
        <v>15</v>
      </c>
      <c r="L301" s="13">
        <v>510</v>
      </c>
      <c r="M301" s="11">
        <v>1924</v>
      </c>
      <c r="N301" s="11">
        <v>2025</v>
      </c>
      <c r="O301" s="14" t="s">
        <v>1802</v>
      </c>
      <c r="P301" s="15"/>
      <c r="Q301" s="15"/>
      <c r="R301" s="16" t="s">
        <v>1803</v>
      </c>
      <c r="S301" s="17">
        <f>_xlfn.XLOOKUP(R301,[5]CollectionsPriceList!$E:$E,[5]CollectionsPriceList!$Q:$Q)</f>
        <v>0.6</v>
      </c>
      <c r="T301" s="6"/>
      <c r="U301" s="6" t="s">
        <v>11</v>
      </c>
      <c r="V301" s="6"/>
      <c r="W301" s="6" t="s">
        <v>11</v>
      </c>
      <c r="X301" s="15"/>
      <c r="Y301" s="6" t="s">
        <v>59</v>
      </c>
      <c r="Z301" s="12" t="s">
        <v>1804</v>
      </c>
    </row>
    <row r="302" spans="1:26" ht="15.6" customHeight="1" x14ac:dyDescent="0.3">
      <c r="A302" s="6">
        <v>301</v>
      </c>
      <c r="B302" s="7" t="s">
        <v>61</v>
      </c>
      <c r="C302" s="8" t="s">
        <v>1805</v>
      </c>
      <c r="D302" s="9" t="s">
        <v>1806</v>
      </c>
      <c r="E302" s="10" t="s">
        <v>1807</v>
      </c>
      <c r="F302" s="11" t="s">
        <v>12</v>
      </c>
      <c r="G302" s="11">
        <v>10</v>
      </c>
      <c r="H302" s="11" t="s">
        <v>9</v>
      </c>
      <c r="I302" s="11" t="s">
        <v>10</v>
      </c>
      <c r="J302" s="7" t="s">
        <v>51</v>
      </c>
      <c r="K302" s="12" t="s">
        <v>760</v>
      </c>
      <c r="L302" s="13">
        <v>4</v>
      </c>
      <c r="M302" s="11">
        <v>1997</v>
      </c>
      <c r="N302" s="11">
        <v>2025</v>
      </c>
      <c r="O302" s="14" t="s">
        <v>1808</v>
      </c>
      <c r="P302" s="15"/>
      <c r="Q302" s="15"/>
      <c r="R302" s="16" t="s">
        <v>1809</v>
      </c>
      <c r="S302" s="17">
        <f>_xlfn.XLOOKUP(R302,[5]CollectionsPriceList!$E:$E,[5]CollectionsPriceList!$Q:$Q)</f>
        <v>0.4</v>
      </c>
      <c r="T302" s="6"/>
      <c r="U302" s="6" t="s">
        <v>11</v>
      </c>
      <c r="V302" s="6"/>
      <c r="W302" s="6" t="s">
        <v>11</v>
      </c>
      <c r="X302" s="15"/>
      <c r="Y302" s="6" t="s">
        <v>59</v>
      </c>
      <c r="Z302" s="12" t="s">
        <v>1422</v>
      </c>
    </row>
    <row r="303" spans="1:26" ht="15.6" customHeight="1" x14ac:dyDescent="0.3">
      <c r="A303" s="6">
        <v>302</v>
      </c>
      <c r="B303" s="7" t="s">
        <v>61</v>
      </c>
      <c r="C303" s="8" t="s">
        <v>1810</v>
      </c>
      <c r="D303" s="9" t="s">
        <v>1811</v>
      </c>
      <c r="E303" s="10" t="s">
        <v>1812</v>
      </c>
      <c r="F303" s="11" t="s">
        <v>22</v>
      </c>
      <c r="G303" s="11">
        <v>4</v>
      </c>
      <c r="H303" s="11" t="s">
        <v>26</v>
      </c>
      <c r="I303" s="11" t="s">
        <v>10</v>
      </c>
      <c r="J303" s="7" t="s">
        <v>51</v>
      </c>
      <c r="K303" s="12" t="s">
        <v>289</v>
      </c>
      <c r="L303" s="13">
        <v>610</v>
      </c>
      <c r="M303" s="11">
        <v>2007</v>
      </c>
      <c r="N303" s="11">
        <v>2025</v>
      </c>
      <c r="O303" s="14" t="s">
        <v>1813</v>
      </c>
      <c r="P303" s="15"/>
      <c r="Q303" s="15"/>
      <c r="R303" s="16" t="s">
        <v>1814</v>
      </c>
      <c r="S303" s="17">
        <f>_xlfn.XLOOKUP(R303,[5]CollectionsPriceList!$E:$E,[5]CollectionsPriceList!$Q:$Q)</f>
        <v>0.9</v>
      </c>
      <c r="T303" s="6" t="s">
        <v>11</v>
      </c>
      <c r="U303" s="6" t="s">
        <v>11</v>
      </c>
      <c r="V303" s="6" t="s">
        <v>11</v>
      </c>
      <c r="W303" s="6" t="s">
        <v>11</v>
      </c>
      <c r="X303" s="15"/>
      <c r="Y303" s="6" t="s">
        <v>513</v>
      </c>
      <c r="Z303" s="12" t="s">
        <v>1815</v>
      </c>
    </row>
    <row r="304" spans="1:26" ht="15.6" customHeight="1" x14ac:dyDescent="0.3">
      <c r="A304" s="6">
        <v>303</v>
      </c>
      <c r="B304" s="7" t="s">
        <v>61</v>
      </c>
      <c r="C304" s="8" t="s">
        <v>1816</v>
      </c>
      <c r="D304" s="9"/>
      <c r="E304" s="10" t="s">
        <v>1817</v>
      </c>
      <c r="F304" s="11" t="s">
        <v>65</v>
      </c>
      <c r="G304" s="11">
        <v>1</v>
      </c>
      <c r="H304" s="11" t="s">
        <v>26</v>
      </c>
      <c r="I304" s="11" t="s">
        <v>10</v>
      </c>
      <c r="J304" s="7" t="s">
        <v>51</v>
      </c>
      <c r="K304" s="12" t="s">
        <v>112</v>
      </c>
      <c r="L304" s="13">
        <v>616</v>
      </c>
      <c r="M304" s="11">
        <v>2022</v>
      </c>
      <c r="N304" s="11">
        <v>2025</v>
      </c>
      <c r="O304" s="14" t="s">
        <v>1818</v>
      </c>
      <c r="P304" s="15"/>
      <c r="Q304" s="15"/>
      <c r="R304" s="16" t="s">
        <v>1819</v>
      </c>
      <c r="S304" s="17"/>
      <c r="T304" s="6"/>
      <c r="U304" s="6"/>
      <c r="V304" s="6"/>
      <c r="W304" s="6" t="s">
        <v>11</v>
      </c>
      <c r="X304" s="15"/>
      <c r="Y304" s="6" t="s">
        <v>123</v>
      </c>
      <c r="Z304" s="12"/>
    </row>
    <row r="305" spans="1:26" ht="15.6" customHeight="1" x14ac:dyDescent="0.3">
      <c r="A305" s="6">
        <v>304</v>
      </c>
      <c r="B305" s="7" t="s">
        <v>61</v>
      </c>
      <c r="C305" s="8" t="s">
        <v>1820</v>
      </c>
      <c r="D305" s="9" t="s">
        <v>1821</v>
      </c>
      <c r="E305" s="10" t="s">
        <v>1822</v>
      </c>
      <c r="F305" s="11" t="s">
        <v>16</v>
      </c>
      <c r="G305" s="11">
        <v>6</v>
      </c>
      <c r="H305" s="11" t="s">
        <v>10</v>
      </c>
      <c r="I305" s="11" t="s">
        <v>10</v>
      </c>
      <c r="J305" s="7" t="s">
        <v>51</v>
      </c>
      <c r="K305" s="12" t="s">
        <v>226</v>
      </c>
      <c r="L305" s="13">
        <v>549</v>
      </c>
      <c r="M305" s="11">
        <v>2015</v>
      </c>
      <c r="N305" s="11">
        <v>2025</v>
      </c>
      <c r="O305" s="14" t="s">
        <v>1823</v>
      </c>
      <c r="P305" s="15"/>
      <c r="Q305" s="15"/>
      <c r="R305" s="16" t="s">
        <v>1824</v>
      </c>
      <c r="S305" s="17">
        <f>_xlfn.XLOOKUP(R305,[5]CollectionsPriceList!$E:$E,[5]CollectionsPriceList!$Q:$Q)</f>
        <v>2.8</v>
      </c>
      <c r="T305" s="6"/>
      <c r="U305" s="6" t="s">
        <v>11</v>
      </c>
      <c r="V305" s="6"/>
      <c r="W305" s="6" t="s">
        <v>11</v>
      </c>
      <c r="X305" s="15"/>
      <c r="Y305" s="6" t="s">
        <v>59</v>
      </c>
      <c r="Z305" s="12" t="s">
        <v>1825</v>
      </c>
    </row>
    <row r="306" spans="1:26" ht="15.6" customHeight="1" x14ac:dyDescent="0.3">
      <c r="A306" s="6">
        <v>305</v>
      </c>
      <c r="B306" s="7" t="s">
        <v>61</v>
      </c>
      <c r="C306" s="8" t="s">
        <v>1826</v>
      </c>
      <c r="D306" s="9" t="s">
        <v>1827</v>
      </c>
      <c r="E306" s="10" t="s">
        <v>1828</v>
      </c>
      <c r="F306" s="11" t="s">
        <v>119</v>
      </c>
      <c r="G306" s="11">
        <v>3</v>
      </c>
      <c r="H306" s="11" t="s">
        <v>9</v>
      </c>
      <c r="I306" s="11" t="s">
        <v>10</v>
      </c>
      <c r="J306" s="7" t="s">
        <v>51</v>
      </c>
      <c r="K306" s="12" t="s">
        <v>167</v>
      </c>
      <c r="L306" s="13">
        <v>973</v>
      </c>
      <c r="M306" s="11">
        <v>2018</v>
      </c>
      <c r="N306" s="11">
        <v>2025</v>
      </c>
      <c r="O306" s="14" t="s">
        <v>1829</v>
      </c>
      <c r="P306" s="15"/>
      <c r="Q306" s="15"/>
      <c r="R306" s="16" t="s">
        <v>1830</v>
      </c>
      <c r="S306" s="17"/>
      <c r="T306" s="6"/>
      <c r="U306" s="6"/>
      <c r="V306" s="6"/>
      <c r="W306" s="6" t="s">
        <v>11</v>
      </c>
      <c r="X306" s="15"/>
      <c r="Y306" s="6" t="s">
        <v>123</v>
      </c>
      <c r="Z306" s="12" t="s">
        <v>1050</v>
      </c>
    </row>
    <row r="307" spans="1:26" ht="15.6" customHeight="1" x14ac:dyDescent="0.3">
      <c r="A307" s="6">
        <v>306</v>
      </c>
      <c r="B307" s="7" t="s">
        <v>61</v>
      </c>
      <c r="C307" s="8" t="s">
        <v>1831</v>
      </c>
      <c r="D307" s="9" t="s">
        <v>1832</v>
      </c>
      <c r="E307" s="10" t="s">
        <v>1833</v>
      </c>
      <c r="F307" s="11" t="s">
        <v>16</v>
      </c>
      <c r="G307" s="11">
        <v>6</v>
      </c>
      <c r="H307" s="11" t="s">
        <v>10</v>
      </c>
      <c r="I307" s="11" t="s">
        <v>10</v>
      </c>
      <c r="J307" s="7" t="s">
        <v>51</v>
      </c>
      <c r="K307" s="12" t="s">
        <v>85</v>
      </c>
      <c r="L307" s="13">
        <v>950</v>
      </c>
      <c r="M307" s="11">
        <v>1998</v>
      </c>
      <c r="N307" s="11">
        <v>2025</v>
      </c>
      <c r="O307" s="14" t="s">
        <v>1834</v>
      </c>
      <c r="P307" s="15"/>
      <c r="Q307" s="15"/>
      <c r="R307" s="16" t="s">
        <v>1835</v>
      </c>
      <c r="S307" s="17">
        <f>_xlfn.XLOOKUP(R307,[5]CollectionsPriceList!$E:$E,[5]CollectionsPriceList!$Q:$Q)</f>
        <v>1</v>
      </c>
      <c r="T307" s="6" t="s">
        <v>11</v>
      </c>
      <c r="U307" s="6"/>
      <c r="V307" s="6" t="s">
        <v>11</v>
      </c>
      <c r="W307" s="6" t="s">
        <v>11</v>
      </c>
      <c r="X307" s="15"/>
      <c r="Y307" s="6" t="s">
        <v>59</v>
      </c>
      <c r="Z307" s="12" t="s">
        <v>1836</v>
      </c>
    </row>
    <row r="308" spans="1:26" ht="15.6" customHeight="1" x14ac:dyDescent="0.3">
      <c r="A308" s="6">
        <v>307</v>
      </c>
      <c r="B308" s="7" t="s">
        <v>61</v>
      </c>
      <c r="C308" s="8" t="s">
        <v>1837</v>
      </c>
      <c r="D308" s="9" t="s">
        <v>1838</v>
      </c>
      <c r="E308" s="10" t="s">
        <v>1839</v>
      </c>
      <c r="F308" s="11" t="s">
        <v>22</v>
      </c>
      <c r="G308" s="11">
        <v>4</v>
      </c>
      <c r="H308" s="11" t="s">
        <v>9</v>
      </c>
      <c r="I308" s="11" t="s">
        <v>10</v>
      </c>
      <c r="J308" s="7" t="s">
        <v>51</v>
      </c>
      <c r="K308" s="12" t="s">
        <v>167</v>
      </c>
      <c r="L308" s="13">
        <v>909</v>
      </c>
      <c r="M308" s="11">
        <v>2004</v>
      </c>
      <c r="N308" s="11">
        <v>2025</v>
      </c>
      <c r="O308" s="14" t="s">
        <v>1840</v>
      </c>
      <c r="P308" s="15"/>
      <c r="Q308" s="15"/>
      <c r="R308" s="16" t="s">
        <v>1841</v>
      </c>
      <c r="S308" s="17">
        <f>_xlfn.XLOOKUP(R308,[5]CollectionsPriceList!$E:$E,[5]CollectionsPriceList!$Q:$Q)</f>
        <v>0.7</v>
      </c>
      <c r="T308" s="6"/>
      <c r="U308" s="6"/>
      <c r="V308" s="6" t="s">
        <v>11</v>
      </c>
      <c r="W308" s="6" t="s">
        <v>11</v>
      </c>
      <c r="X308" s="15"/>
      <c r="Y308" s="6" t="s">
        <v>123</v>
      </c>
      <c r="Z308" s="12" t="s">
        <v>794</v>
      </c>
    </row>
    <row r="309" spans="1:26" ht="15.6" customHeight="1" x14ac:dyDescent="0.3">
      <c r="A309" s="6">
        <v>308</v>
      </c>
      <c r="B309" s="7" t="s">
        <v>61</v>
      </c>
      <c r="C309" s="8" t="s">
        <v>1842</v>
      </c>
      <c r="D309" s="9" t="s">
        <v>1843</v>
      </c>
      <c r="E309" s="10" t="s">
        <v>1844</v>
      </c>
      <c r="F309" s="11" t="s">
        <v>22</v>
      </c>
      <c r="G309" s="11">
        <v>4</v>
      </c>
      <c r="H309" s="11" t="s">
        <v>26</v>
      </c>
      <c r="I309" s="11" t="s">
        <v>10</v>
      </c>
      <c r="J309" s="7" t="s">
        <v>51</v>
      </c>
      <c r="K309" s="12" t="s">
        <v>85</v>
      </c>
      <c r="L309" s="13">
        <v>945</v>
      </c>
      <c r="M309" s="11">
        <v>2011</v>
      </c>
      <c r="N309" s="11">
        <v>2025</v>
      </c>
      <c r="O309" s="14" t="s">
        <v>1845</v>
      </c>
      <c r="P309" s="15"/>
      <c r="Q309" s="15"/>
      <c r="R309" s="16" t="s">
        <v>1846</v>
      </c>
      <c r="S309" s="17">
        <f>_xlfn.XLOOKUP(R309,[5]CollectionsPriceList!$E:$E,[5]CollectionsPriceList!$Q:$Q)</f>
        <v>0.4</v>
      </c>
      <c r="T309" s="6" t="s">
        <v>11</v>
      </c>
      <c r="U309" s="6"/>
      <c r="V309" s="6" t="s">
        <v>11</v>
      </c>
      <c r="W309" s="6" t="s">
        <v>11</v>
      </c>
      <c r="X309" s="15"/>
      <c r="Y309" s="6" t="s">
        <v>513</v>
      </c>
      <c r="Z309" s="12" t="s">
        <v>1847</v>
      </c>
    </row>
    <row r="310" spans="1:26" ht="15.6" customHeight="1" x14ac:dyDescent="0.3">
      <c r="A310" s="6">
        <v>309</v>
      </c>
      <c r="B310" s="7" t="s">
        <v>61</v>
      </c>
      <c r="C310" s="6" t="s">
        <v>1848</v>
      </c>
      <c r="D310" s="6" t="s">
        <v>1849</v>
      </c>
      <c r="E310" s="10" t="s">
        <v>1850</v>
      </c>
      <c r="F310" s="11" t="s">
        <v>65</v>
      </c>
      <c r="G310" s="11">
        <v>1</v>
      </c>
      <c r="H310" s="11" t="s">
        <v>10</v>
      </c>
      <c r="I310" s="11" t="s">
        <v>10</v>
      </c>
      <c r="J310" s="7" t="s">
        <v>51</v>
      </c>
      <c r="K310" s="12" t="s">
        <v>15</v>
      </c>
      <c r="L310" s="13">
        <v>510</v>
      </c>
      <c r="M310" s="11">
        <v>2024</v>
      </c>
      <c r="N310" s="11">
        <v>2025</v>
      </c>
      <c r="O310" s="14" t="s">
        <v>1851</v>
      </c>
      <c r="P310" s="15"/>
      <c r="Q310" s="15"/>
      <c r="R310" s="16" t="s">
        <v>1852</v>
      </c>
      <c r="S310" s="17"/>
      <c r="T310" s="6"/>
      <c r="U310" s="6"/>
      <c r="V310" s="6"/>
      <c r="W310" s="6"/>
      <c r="X310" s="15"/>
      <c r="Y310" s="6" t="s">
        <v>123</v>
      </c>
      <c r="Z310" s="12" t="s">
        <v>1677</v>
      </c>
    </row>
    <row r="311" spans="1:26" ht="15.6" customHeight="1" x14ac:dyDescent="0.3">
      <c r="A311" s="6">
        <v>310</v>
      </c>
      <c r="B311" s="7" t="s">
        <v>61</v>
      </c>
      <c r="C311" s="8" t="s">
        <v>1853</v>
      </c>
      <c r="D311" s="9" t="s">
        <v>1854</v>
      </c>
      <c r="E311" s="10" t="s">
        <v>1855</v>
      </c>
      <c r="F311" s="11" t="s">
        <v>22</v>
      </c>
      <c r="G311" s="11">
        <v>4</v>
      </c>
      <c r="H311" s="11" t="s">
        <v>24</v>
      </c>
      <c r="I311" s="11" t="s">
        <v>10</v>
      </c>
      <c r="J311" s="7" t="s">
        <v>51</v>
      </c>
      <c r="K311" s="12" t="s">
        <v>15</v>
      </c>
      <c r="L311" s="13">
        <v>510</v>
      </c>
      <c r="M311" s="11">
        <v>2016</v>
      </c>
      <c r="N311" s="11">
        <v>2025</v>
      </c>
      <c r="O311" s="14" t="s">
        <v>1856</v>
      </c>
      <c r="P311" s="15"/>
      <c r="Q311" s="15"/>
      <c r="R311" s="16" t="s">
        <v>1857</v>
      </c>
      <c r="S311" s="17">
        <f>_xlfn.XLOOKUP(R311,[5]CollectionsPriceList!$E:$E,[5]CollectionsPriceList!$Q:$Q)</f>
        <v>0.8</v>
      </c>
      <c r="T311" s="6"/>
      <c r="U311" s="6" t="s">
        <v>11</v>
      </c>
      <c r="V311" s="6"/>
      <c r="W311" s="6" t="s">
        <v>11</v>
      </c>
      <c r="X311" s="15"/>
      <c r="Y311" s="6" t="s">
        <v>59</v>
      </c>
      <c r="Z311" s="12" t="s">
        <v>1858</v>
      </c>
    </row>
    <row r="312" spans="1:26" ht="15.6" customHeight="1" x14ac:dyDescent="0.3">
      <c r="A312" s="6">
        <v>311</v>
      </c>
      <c r="B312" s="7" t="s">
        <v>61</v>
      </c>
      <c r="C312" s="8" t="s">
        <v>1859</v>
      </c>
      <c r="D312" s="9" t="s">
        <v>1860</v>
      </c>
      <c r="E312" s="10" t="s">
        <v>1861</v>
      </c>
      <c r="F312" s="11" t="s">
        <v>22</v>
      </c>
      <c r="G312" s="11">
        <v>4</v>
      </c>
      <c r="H312" s="11" t="s">
        <v>9</v>
      </c>
      <c r="I312" s="11" t="s">
        <v>10</v>
      </c>
      <c r="J312" s="7" t="s">
        <v>51</v>
      </c>
      <c r="K312" s="12" t="s">
        <v>120</v>
      </c>
      <c r="L312" s="13">
        <v>330</v>
      </c>
      <c r="M312" s="11">
        <v>2017</v>
      </c>
      <c r="N312" s="11">
        <v>2025</v>
      </c>
      <c r="O312" s="14" t="s">
        <v>1862</v>
      </c>
      <c r="P312" s="15"/>
      <c r="Q312" s="15"/>
      <c r="R312" s="16" t="s">
        <v>1863</v>
      </c>
      <c r="S312" s="17">
        <f>_xlfn.XLOOKUP(R312,[5]CollectionsPriceList!$E:$E,[5]CollectionsPriceList!$Q:$Q)</f>
        <v>1.2</v>
      </c>
      <c r="T312" s="6"/>
      <c r="U312" s="6"/>
      <c r="V312" s="6"/>
      <c r="W312" s="6" t="s">
        <v>11</v>
      </c>
      <c r="X312" s="15"/>
      <c r="Y312" s="6" t="s">
        <v>59</v>
      </c>
      <c r="Z312" s="12" t="s">
        <v>1864</v>
      </c>
    </row>
    <row r="313" spans="1:26" ht="15.6" customHeight="1" x14ac:dyDescent="0.3">
      <c r="A313" s="6">
        <v>312</v>
      </c>
      <c r="B313" s="7" t="s">
        <v>61</v>
      </c>
      <c r="C313" s="8" t="s">
        <v>1865</v>
      </c>
      <c r="D313" s="9" t="s">
        <v>1866</v>
      </c>
      <c r="E313" s="10" t="s">
        <v>1867</v>
      </c>
      <c r="F313" s="11" t="s">
        <v>16</v>
      </c>
      <c r="G313" s="11">
        <v>6</v>
      </c>
      <c r="H313" s="11" t="s">
        <v>10</v>
      </c>
      <c r="I313" s="11" t="s">
        <v>10</v>
      </c>
      <c r="J313" s="7" t="s">
        <v>51</v>
      </c>
      <c r="K313" s="12" t="s">
        <v>160</v>
      </c>
      <c r="L313" s="11">
        <v>301</v>
      </c>
      <c r="M313" s="11">
        <v>2014</v>
      </c>
      <c r="N313" s="11">
        <v>2025</v>
      </c>
      <c r="O313" s="14" t="s">
        <v>1868</v>
      </c>
      <c r="P313" s="15"/>
      <c r="Q313" s="15"/>
      <c r="R313" s="16" t="s">
        <v>1869</v>
      </c>
      <c r="S313" s="17">
        <f>_xlfn.XLOOKUP(R313,[5]CollectionsPriceList!$E:$E,[5]CollectionsPriceList!$Q:$Q)</f>
        <v>1.3</v>
      </c>
      <c r="T313" s="6" t="s">
        <v>11</v>
      </c>
      <c r="U313" s="6"/>
      <c r="V313" s="6" t="s">
        <v>11</v>
      </c>
      <c r="W313" s="6" t="s">
        <v>11</v>
      </c>
      <c r="X313" s="15"/>
      <c r="Y313" s="6" t="s">
        <v>59</v>
      </c>
      <c r="Z313" s="12" t="s">
        <v>1870</v>
      </c>
    </row>
    <row r="314" spans="1:26" ht="15.6" customHeight="1" x14ac:dyDescent="0.3">
      <c r="A314" s="6">
        <v>313</v>
      </c>
      <c r="B314" s="7" t="s">
        <v>61</v>
      </c>
      <c r="C314" s="6" t="s">
        <v>1871</v>
      </c>
      <c r="D314" s="6"/>
      <c r="E314" s="10" t="s">
        <v>1872</v>
      </c>
      <c r="F314" s="11" t="s">
        <v>16</v>
      </c>
      <c r="G314" s="11">
        <v>6</v>
      </c>
      <c r="H314" s="11" t="s">
        <v>10</v>
      </c>
      <c r="I314" s="11" t="s">
        <v>10</v>
      </c>
      <c r="J314" s="7" t="s">
        <v>51</v>
      </c>
      <c r="K314" s="12" t="s">
        <v>239</v>
      </c>
      <c r="L314" s="13">
        <v>6.3</v>
      </c>
      <c r="M314" s="11">
        <v>1996</v>
      </c>
      <c r="N314" s="11">
        <v>2025</v>
      </c>
      <c r="O314" s="14" t="s">
        <v>1873</v>
      </c>
      <c r="P314" s="15"/>
      <c r="Q314" s="15"/>
      <c r="R314" s="16" t="s">
        <v>1874</v>
      </c>
      <c r="S314" s="17"/>
      <c r="T314" s="6" t="s">
        <v>11</v>
      </c>
      <c r="U314" s="6" t="s">
        <v>11</v>
      </c>
      <c r="V314" s="6" t="s">
        <v>11</v>
      </c>
      <c r="W314" s="6" t="s">
        <v>11</v>
      </c>
      <c r="X314" s="15"/>
      <c r="Y314" s="6" t="s">
        <v>123</v>
      </c>
      <c r="Z314" s="12" t="s">
        <v>1875</v>
      </c>
    </row>
    <row r="315" spans="1:26" ht="15.6" customHeight="1" x14ac:dyDescent="0.3">
      <c r="A315" s="6">
        <v>314</v>
      </c>
      <c r="B315" s="7" t="s">
        <v>61</v>
      </c>
      <c r="C315" s="8" t="s">
        <v>1876</v>
      </c>
      <c r="D315" s="9" t="s">
        <v>1877</v>
      </c>
      <c r="E315" s="10" t="s">
        <v>1878</v>
      </c>
      <c r="F315" s="11" t="s">
        <v>22</v>
      </c>
      <c r="G315" s="11">
        <v>4</v>
      </c>
      <c r="H315" s="11" t="s">
        <v>9</v>
      </c>
      <c r="I315" s="11" t="s">
        <v>10</v>
      </c>
      <c r="J315" s="7" t="s">
        <v>51</v>
      </c>
      <c r="K315" s="12" t="s">
        <v>760</v>
      </c>
      <c r="L315" s="13">
        <v>4</v>
      </c>
      <c r="M315" s="11">
        <v>2013</v>
      </c>
      <c r="N315" s="11">
        <v>2025</v>
      </c>
      <c r="O315" s="14" t="s">
        <v>1879</v>
      </c>
      <c r="P315" s="15"/>
      <c r="Q315" s="15"/>
      <c r="R315" s="16" t="s">
        <v>1880</v>
      </c>
      <c r="S315" s="17">
        <f>_xlfn.XLOOKUP(R315,[5]CollectionsPriceList!$E:$E,[5]CollectionsPriceList!$Q:$Q)</f>
        <v>1.4</v>
      </c>
      <c r="T315" s="6"/>
      <c r="U315" s="6"/>
      <c r="V315" s="6"/>
      <c r="W315" s="6" t="s">
        <v>11</v>
      </c>
      <c r="X315" s="15"/>
      <c r="Y315" s="6" t="s">
        <v>123</v>
      </c>
      <c r="Z315" s="12" t="s">
        <v>80</v>
      </c>
    </row>
    <row r="316" spans="1:26" ht="15.6" customHeight="1" x14ac:dyDescent="0.3">
      <c r="A316" s="6">
        <v>315</v>
      </c>
      <c r="B316" s="7" t="s">
        <v>61</v>
      </c>
      <c r="C316" s="6" t="s">
        <v>1881</v>
      </c>
      <c r="D316" s="6" t="s">
        <v>1882</v>
      </c>
      <c r="E316" s="10" t="s">
        <v>1883</v>
      </c>
      <c r="F316" s="11" t="s">
        <v>16</v>
      </c>
      <c r="G316" s="11">
        <v>6</v>
      </c>
      <c r="H316" s="11" t="s">
        <v>10</v>
      </c>
      <c r="I316" s="11" t="s">
        <v>10</v>
      </c>
      <c r="J316" s="7" t="s">
        <v>51</v>
      </c>
      <c r="K316" s="12" t="s">
        <v>676</v>
      </c>
      <c r="L316" s="13">
        <v>282</v>
      </c>
      <c r="M316" s="11">
        <v>1998</v>
      </c>
      <c r="N316" s="11">
        <v>2025</v>
      </c>
      <c r="O316" s="14" t="s">
        <v>1884</v>
      </c>
      <c r="P316" s="15"/>
      <c r="Q316" s="15"/>
      <c r="R316" s="16" t="s">
        <v>1885</v>
      </c>
      <c r="S316" s="17">
        <f>_xlfn.XLOOKUP(R316,[5]CollectionsPriceList!$E:$E,[5]CollectionsPriceList!$Q:$Q)</f>
        <v>0.2</v>
      </c>
      <c r="T316" s="6"/>
      <c r="U316" s="6"/>
      <c r="V316" s="6"/>
      <c r="W316" s="6"/>
      <c r="X316" s="15"/>
      <c r="Y316" s="6" t="s">
        <v>59</v>
      </c>
      <c r="Z316" s="12" t="s">
        <v>1886</v>
      </c>
    </row>
    <row r="317" spans="1:26" ht="15.6" customHeight="1" x14ac:dyDescent="0.3">
      <c r="A317" s="6">
        <v>316</v>
      </c>
      <c r="B317" s="7" t="s">
        <v>61</v>
      </c>
      <c r="C317" s="8" t="s">
        <v>1887</v>
      </c>
      <c r="D317" s="9" t="s">
        <v>1888</v>
      </c>
      <c r="E317" s="10" t="s">
        <v>1889</v>
      </c>
      <c r="F317" s="11" t="s">
        <v>174</v>
      </c>
      <c r="G317" s="11">
        <v>2</v>
      </c>
      <c r="H317" s="11" t="s">
        <v>1890</v>
      </c>
      <c r="I317" s="11" t="s">
        <v>10</v>
      </c>
      <c r="J317" s="7" t="s">
        <v>51</v>
      </c>
      <c r="K317" s="12" t="s">
        <v>85</v>
      </c>
      <c r="L317" s="13">
        <v>306</v>
      </c>
      <c r="M317" s="11">
        <v>2010</v>
      </c>
      <c r="N317" s="11">
        <v>2025</v>
      </c>
      <c r="O317" s="14" t="s">
        <v>1891</v>
      </c>
      <c r="P317" s="15"/>
      <c r="Q317" s="15"/>
      <c r="R317" s="16" t="s">
        <v>1892</v>
      </c>
      <c r="S317" s="17">
        <f>_xlfn.XLOOKUP(R317,[5]CollectionsPriceList!$E:$E,[5]CollectionsPriceList!$Q:$Q)</f>
        <v>1.7</v>
      </c>
      <c r="T317" s="6" t="s">
        <v>11</v>
      </c>
      <c r="U317" s="6"/>
      <c r="V317" s="6" t="s">
        <v>11</v>
      </c>
      <c r="W317" s="6" t="s">
        <v>11</v>
      </c>
      <c r="X317" s="15"/>
      <c r="Y317" s="6" t="s">
        <v>59</v>
      </c>
      <c r="Z317" s="12" t="s">
        <v>1893</v>
      </c>
    </row>
    <row r="318" spans="1:26" ht="15.6" customHeight="1" x14ac:dyDescent="0.3">
      <c r="A318" s="6">
        <v>317</v>
      </c>
      <c r="B318" s="7" t="s">
        <v>61</v>
      </c>
      <c r="C318" s="8" t="s">
        <v>1894</v>
      </c>
      <c r="D318" s="9" t="s">
        <v>1895</v>
      </c>
      <c r="E318" s="10" t="s">
        <v>1896</v>
      </c>
      <c r="F318" s="11" t="s">
        <v>19</v>
      </c>
      <c r="G318" s="11">
        <v>1</v>
      </c>
      <c r="H318" s="11" t="s">
        <v>10</v>
      </c>
      <c r="I318" s="11" t="s">
        <v>10</v>
      </c>
      <c r="J318" s="7" t="s">
        <v>51</v>
      </c>
      <c r="K318" s="12" t="s">
        <v>175</v>
      </c>
      <c r="L318" s="11">
        <v>930</v>
      </c>
      <c r="M318" s="11">
        <v>2006</v>
      </c>
      <c r="N318" s="11">
        <v>2025</v>
      </c>
      <c r="O318" s="14" t="s">
        <v>1897</v>
      </c>
      <c r="P318" s="15"/>
      <c r="Q318" s="15"/>
      <c r="R318" s="16" t="s">
        <v>1898</v>
      </c>
      <c r="S318" s="17"/>
      <c r="T318" s="6"/>
      <c r="U318" s="6"/>
      <c r="V318" s="6"/>
      <c r="W318" s="6"/>
      <c r="X318" s="15"/>
      <c r="Y318" s="6" t="s">
        <v>94</v>
      </c>
      <c r="Z318" s="12" t="s">
        <v>1899</v>
      </c>
    </row>
    <row r="319" spans="1:26" ht="15.6" customHeight="1" x14ac:dyDescent="0.3">
      <c r="A319" s="6">
        <v>318</v>
      </c>
      <c r="B319" s="7" t="s">
        <v>61</v>
      </c>
      <c r="C319" s="8" t="s">
        <v>1900</v>
      </c>
      <c r="D319" s="9" t="s">
        <v>1901</v>
      </c>
      <c r="E319" s="10" t="s">
        <v>1902</v>
      </c>
      <c r="F319" s="11" t="s">
        <v>22</v>
      </c>
      <c r="G319" s="11">
        <v>4</v>
      </c>
      <c r="H319" s="11" t="s">
        <v>26</v>
      </c>
      <c r="I319" s="11" t="s">
        <v>33</v>
      </c>
      <c r="J319" s="7" t="s">
        <v>51</v>
      </c>
      <c r="K319" s="12" t="s">
        <v>676</v>
      </c>
      <c r="L319" s="13">
        <v>225</v>
      </c>
      <c r="M319" s="11">
        <v>1999</v>
      </c>
      <c r="N319" s="11">
        <v>2025</v>
      </c>
      <c r="O319" s="14" t="s">
        <v>1903</v>
      </c>
      <c r="P319" s="15"/>
      <c r="Q319" s="15"/>
      <c r="R319" s="16" t="s">
        <v>1904</v>
      </c>
      <c r="S319" s="17">
        <f>_xlfn.XLOOKUP(R319,[5]CollectionsPriceList!$E:$E,[5]CollectionsPriceList!$Q:$Q)</f>
        <v>0.5</v>
      </c>
      <c r="T319" s="6"/>
      <c r="U319" s="6"/>
      <c r="V319" s="6" t="s">
        <v>11</v>
      </c>
      <c r="W319" s="6" t="s">
        <v>11</v>
      </c>
      <c r="X319" s="15"/>
      <c r="Y319" s="6" t="s">
        <v>59</v>
      </c>
      <c r="Z319" s="12" t="s">
        <v>1905</v>
      </c>
    </row>
    <row r="320" spans="1:26" ht="15.6" customHeight="1" x14ac:dyDescent="0.3">
      <c r="A320" s="6">
        <v>319</v>
      </c>
      <c r="B320" s="7" t="s">
        <v>61</v>
      </c>
      <c r="C320" s="8" t="s">
        <v>1906</v>
      </c>
      <c r="D320" s="9" t="s">
        <v>1907</v>
      </c>
      <c r="E320" s="10" t="s">
        <v>1908</v>
      </c>
      <c r="F320" s="11" t="s">
        <v>22</v>
      </c>
      <c r="G320" s="11">
        <v>4</v>
      </c>
      <c r="H320" s="11" t="s">
        <v>26</v>
      </c>
      <c r="I320" s="11" t="s">
        <v>10</v>
      </c>
      <c r="J320" s="7" t="s">
        <v>51</v>
      </c>
      <c r="K320" s="12" t="s">
        <v>460</v>
      </c>
      <c r="L320" s="13">
        <v>792</v>
      </c>
      <c r="M320" s="11">
        <v>2002</v>
      </c>
      <c r="N320" s="11">
        <v>2025</v>
      </c>
      <c r="O320" s="14" t="s">
        <v>1909</v>
      </c>
      <c r="P320" s="15"/>
      <c r="Q320" s="15"/>
      <c r="R320" s="16" t="s">
        <v>1910</v>
      </c>
      <c r="S320" s="17">
        <f>_xlfn.XLOOKUP(R320,[5]CollectionsPriceList!$E:$E,[5]CollectionsPriceList!$Q:$Q)</f>
        <v>0.3</v>
      </c>
      <c r="T320" s="6"/>
      <c r="U320" s="6"/>
      <c r="V320" s="6" t="s">
        <v>11</v>
      </c>
      <c r="W320" s="6" t="s">
        <v>11</v>
      </c>
      <c r="X320" s="15"/>
      <c r="Y320" s="6" t="s">
        <v>59</v>
      </c>
      <c r="Z320" s="12" t="s">
        <v>1911</v>
      </c>
    </row>
    <row r="321" spans="1:26" ht="15.6" customHeight="1" x14ac:dyDescent="0.3">
      <c r="A321" s="6">
        <v>320</v>
      </c>
      <c r="B321" s="7" t="s">
        <v>61</v>
      </c>
      <c r="C321" s="8" t="s">
        <v>1912</v>
      </c>
      <c r="D321" s="9" t="s">
        <v>1913</v>
      </c>
      <c r="E321" s="10" t="s">
        <v>1914</v>
      </c>
      <c r="F321" s="11" t="s">
        <v>119</v>
      </c>
      <c r="G321" s="11">
        <v>3</v>
      </c>
      <c r="H321" s="11" t="s">
        <v>10</v>
      </c>
      <c r="I321" s="11" t="s">
        <v>10</v>
      </c>
      <c r="J321" s="7" t="s">
        <v>51</v>
      </c>
      <c r="K321" s="12" t="s">
        <v>460</v>
      </c>
      <c r="L321" s="13">
        <v>780</v>
      </c>
      <c r="M321" s="11">
        <v>2004</v>
      </c>
      <c r="N321" s="11">
        <v>2025</v>
      </c>
      <c r="O321" s="14" t="s">
        <v>1915</v>
      </c>
      <c r="P321" s="15"/>
      <c r="Q321" s="15"/>
      <c r="R321" s="16" t="s">
        <v>1916</v>
      </c>
      <c r="S321" s="17">
        <f>_xlfn.XLOOKUP(R321,[5]CollectionsPriceList!$E:$E,[5]CollectionsPriceList!$Q:$Q)</f>
        <v>0.2</v>
      </c>
      <c r="T321" s="6"/>
      <c r="U321" s="6"/>
      <c r="V321" s="6" t="s">
        <v>11</v>
      </c>
      <c r="W321" s="6" t="s">
        <v>11</v>
      </c>
      <c r="X321" s="15"/>
      <c r="Y321" s="6" t="s">
        <v>59</v>
      </c>
      <c r="Z321" s="12" t="s">
        <v>794</v>
      </c>
    </row>
    <row r="322" spans="1:26" ht="15.6" customHeight="1" x14ac:dyDescent="0.3">
      <c r="A322" s="6">
        <v>321</v>
      </c>
      <c r="B322" s="7" t="s">
        <v>61</v>
      </c>
      <c r="C322" s="8" t="s">
        <v>1917</v>
      </c>
      <c r="D322" s="9" t="s">
        <v>1918</v>
      </c>
      <c r="E322" s="10" t="s">
        <v>1919</v>
      </c>
      <c r="F322" s="11" t="s">
        <v>119</v>
      </c>
      <c r="G322" s="11">
        <v>3</v>
      </c>
      <c r="H322" s="11" t="s">
        <v>10</v>
      </c>
      <c r="I322" s="11" t="s">
        <v>10</v>
      </c>
      <c r="J322" s="7" t="s">
        <v>51</v>
      </c>
      <c r="K322" s="12" t="s">
        <v>239</v>
      </c>
      <c r="L322" s="13">
        <v>410</v>
      </c>
      <c r="M322" s="11">
        <v>2003</v>
      </c>
      <c r="N322" s="11">
        <v>2025</v>
      </c>
      <c r="O322" s="14" t="s">
        <v>1920</v>
      </c>
      <c r="P322" s="15"/>
      <c r="Q322" s="15"/>
      <c r="R322" s="16" t="s">
        <v>1921</v>
      </c>
      <c r="S322" s="17">
        <f>_xlfn.XLOOKUP(R322,[5]CollectionsPriceList!$E:$E,[5]CollectionsPriceList!$Q:$Q)</f>
        <v>0.5</v>
      </c>
      <c r="T322" s="6" t="s">
        <v>11</v>
      </c>
      <c r="U322" s="6"/>
      <c r="V322" s="6" t="s">
        <v>11</v>
      </c>
      <c r="W322" s="6" t="s">
        <v>11</v>
      </c>
      <c r="X322" s="15"/>
      <c r="Y322" s="6" t="s">
        <v>123</v>
      </c>
      <c r="Z322" s="12" t="s">
        <v>1922</v>
      </c>
    </row>
    <row r="323" spans="1:26" ht="15.6" customHeight="1" x14ac:dyDescent="0.3">
      <c r="A323" s="6">
        <v>322</v>
      </c>
      <c r="B323" s="7" t="s">
        <v>61</v>
      </c>
      <c r="C323" s="8" t="s">
        <v>1923</v>
      </c>
      <c r="D323" s="9" t="s">
        <v>1924</v>
      </c>
      <c r="E323" s="10" t="s">
        <v>1925</v>
      </c>
      <c r="F323" s="11" t="s">
        <v>174</v>
      </c>
      <c r="G323" s="11">
        <v>2</v>
      </c>
      <c r="H323" s="11" t="s">
        <v>10</v>
      </c>
      <c r="I323" s="11" t="s">
        <v>10</v>
      </c>
      <c r="J323" s="7" t="s">
        <v>51</v>
      </c>
      <c r="K323" s="12" t="s">
        <v>467</v>
      </c>
      <c r="L323" s="13">
        <v>613</v>
      </c>
      <c r="M323" s="11">
        <v>2005</v>
      </c>
      <c r="N323" s="11">
        <v>2025</v>
      </c>
      <c r="O323" s="14" t="s">
        <v>1926</v>
      </c>
      <c r="P323" s="15"/>
      <c r="Q323" s="15"/>
      <c r="R323" s="16" t="s">
        <v>1927</v>
      </c>
      <c r="S323" s="17">
        <f>_xlfn.XLOOKUP(R323,[5]CollectionsPriceList!$E:$E,[5]CollectionsPriceList!$Q:$Q)</f>
        <v>5.0999999999999996</v>
      </c>
      <c r="T323" s="6"/>
      <c r="U323" s="6" t="s">
        <v>11</v>
      </c>
      <c r="V323" s="6"/>
      <c r="W323" s="6" t="s">
        <v>11</v>
      </c>
      <c r="X323" s="15"/>
      <c r="Y323" s="6" t="s">
        <v>59</v>
      </c>
      <c r="Z323" s="12" t="s">
        <v>1928</v>
      </c>
    </row>
    <row r="324" spans="1:26" ht="15.6" customHeight="1" x14ac:dyDescent="0.3">
      <c r="A324" s="6">
        <v>323</v>
      </c>
      <c r="B324" s="7" t="s">
        <v>61</v>
      </c>
      <c r="C324" s="8" t="s">
        <v>1929</v>
      </c>
      <c r="D324" s="9" t="s">
        <v>1930</v>
      </c>
      <c r="E324" s="10" t="s">
        <v>1931</v>
      </c>
      <c r="F324" s="11" t="s">
        <v>119</v>
      </c>
      <c r="G324" s="11">
        <v>3</v>
      </c>
      <c r="H324" s="11" t="s">
        <v>9</v>
      </c>
      <c r="I324" s="11" t="s">
        <v>10</v>
      </c>
      <c r="J324" s="7" t="s">
        <v>51</v>
      </c>
      <c r="K324" s="12" t="s">
        <v>460</v>
      </c>
      <c r="L324" s="13">
        <v>786</v>
      </c>
      <c r="M324" s="11">
        <v>1996</v>
      </c>
      <c r="N324" s="11">
        <v>2025</v>
      </c>
      <c r="O324" s="14" t="s">
        <v>1932</v>
      </c>
      <c r="P324" s="15"/>
      <c r="Q324" s="15"/>
      <c r="R324" s="16" t="s">
        <v>1933</v>
      </c>
      <c r="S324" s="17">
        <f>_xlfn.XLOOKUP(R324,[5]CollectionsPriceList!$E:$E,[5]CollectionsPriceList!$Q:$Q)</f>
        <v>0.2</v>
      </c>
      <c r="T324" s="6"/>
      <c r="U324" s="6"/>
      <c r="V324" s="6" t="s">
        <v>11</v>
      </c>
      <c r="W324" s="6" t="s">
        <v>11</v>
      </c>
      <c r="X324" s="15"/>
      <c r="Y324" s="6" t="s">
        <v>59</v>
      </c>
      <c r="Z324" s="12" t="s">
        <v>1934</v>
      </c>
    </row>
    <row r="325" spans="1:26" ht="15.6" customHeight="1" x14ac:dyDescent="0.3">
      <c r="A325" s="6">
        <v>324</v>
      </c>
      <c r="B325" s="7" t="s">
        <v>61</v>
      </c>
      <c r="C325" s="8" t="s">
        <v>1935</v>
      </c>
      <c r="D325" s="9" t="s">
        <v>1936</v>
      </c>
      <c r="E325" s="10" t="s">
        <v>1937</v>
      </c>
      <c r="F325" s="11" t="s">
        <v>16</v>
      </c>
      <c r="G325" s="11">
        <v>6</v>
      </c>
      <c r="H325" s="11" t="s">
        <v>10</v>
      </c>
      <c r="I325" s="11" t="s">
        <v>10</v>
      </c>
      <c r="J325" s="7" t="s">
        <v>51</v>
      </c>
      <c r="K325" s="12" t="s">
        <v>366</v>
      </c>
      <c r="L325" s="13">
        <v>639</v>
      </c>
      <c r="M325" s="11">
        <v>2002</v>
      </c>
      <c r="N325" s="11">
        <v>2025</v>
      </c>
      <c r="O325" s="14" t="s">
        <v>1938</v>
      </c>
      <c r="P325" s="15"/>
      <c r="Q325" s="15"/>
      <c r="R325" s="16" t="s">
        <v>1939</v>
      </c>
      <c r="S325" s="17">
        <f>_xlfn.XLOOKUP(R325,[5]CollectionsPriceList!$E:$E,[5]CollectionsPriceList!$Q:$Q)</f>
        <v>2.2000000000000002</v>
      </c>
      <c r="T325" s="6"/>
      <c r="U325" s="6" t="s">
        <v>11</v>
      </c>
      <c r="V325" s="6"/>
      <c r="W325" s="6" t="s">
        <v>11</v>
      </c>
      <c r="X325" s="15"/>
      <c r="Y325" s="6" t="s">
        <v>123</v>
      </c>
      <c r="Z325" s="12" t="s">
        <v>1940</v>
      </c>
    </row>
    <row r="326" spans="1:26" ht="15.6" customHeight="1" x14ac:dyDescent="0.3">
      <c r="A326" s="6">
        <v>325</v>
      </c>
      <c r="B326" s="7" t="s">
        <v>61</v>
      </c>
      <c r="C326" s="8" t="s">
        <v>1941</v>
      </c>
      <c r="D326" s="9" t="s">
        <v>1942</v>
      </c>
      <c r="E326" s="10" t="s">
        <v>1943</v>
      </c>
      <c r="F326" s="11" t="s">
        <v>22</v>
      </c>
      <c r="G326" s="11">
        <v>4</v>
      </c>
      <c r="H326" s="11" t="s">
        <v>9</v>
      </c>
      <c r="I326" s="11" t="s">
        <v>10</v>
      </c>
      <c r="J326" s="7" t="s">
        <v>51</v>
      </c>
      <c r="K326" s="12" t="s">
        <v>226</v>
      </c>
      <c r="L326" s="13">
        <v>560</v>
      </c>
      <c r="M326" s="11">
        <v>2015</v>
      </c>
      <c r="N326" s="11">
        <v>2025</v>
      </c>
      <c r="O326" s="14" t="s">
        <v>1944</v>
      </c>
      <c r="P326" s="15"/>
      <c r="Q326" s="15"/>
      <c r="R326" s="16" t="s">
        <v>1945</v>
      </c>
      <c r="S326" s="17">
        <f>_xlfn.XLOOKUP(R326,[5]CollectionsPriceList!$E:$E,[5]CollectionsPriceList!$Q:$Q)</f>
        <v>2.6</v>
      </c>
      <c r="T326" s="6"/>
      <c r="U326" s="6" t="s">
        <v>11</v>
      </c>
      <c r="V326" s="6"/>
      <c r="W326" s="6" t="s">
        <v>11</v>
      </c>
      <c r="X326" s="15"/>
      <c r="Y326" s="6" t="s">
        <v>59</v>
      </c>
      <c r="Z326" s="12" t="s">
        <v>1946</v>
      </c>
    </row>
    <row r="327" spans="1:26" ht="15.6" customHeight="1" x14ac:dyDescent="0.3">
      <c r="A327" s="6">
        <v>326</v>
      </c>
      <c r="B327" s="7" t="s">
        <v>61</v>
      </c>
      <c r="C327" s="8" t="s">
        <v>1947</v>
      </c>
      <c r="D327" s="9" t="s">
        <v>1948</v>
      </c>
      <c r="E327" s="10" t="s">
        <v>1949</v>
      </c>
      <c r="F327" s="11" t="s">
        <v>16</v>
      </c>
      <c r="G327" s="11">
        <v>6</v>
      </c>
      <c r="H327" s="11" t="s">
        <v>9</v>
      </c>
      <c r="I327" s="11" t="s">
        <v>10</v>
      </c>
      <c r="J327" s="7" t="s">
        <v>51</v>
      </c>
      <c r="K327" s="12" t="s">
        <v>258</v>
      </c>
      <c r="L327" s="13">
        <v>610</v>
      </c>
      <c r="M327" s="11">
        <v>2003</v>
      </c>
      <c r="N327" s="11">
        <v>2025</v>
      </c>
      <c r="O327" s="14" t="s">
        <v>1950</v>
      </c>
      <c r="P327" s="15"/>
      <c r="Q327" s="15"/>
      <c r="R327" s="16" t="s">
        <v>1951</v>
      </c>
      <c r="S327" s="17">
        <f>_xlfn.XLOOKUP(R327,[5]CollectionsPriceList!$E:$E,[5]CollectionsPriceList!$Q:$Q)</f>
        <v>1.9</v>
      </c>
      <c r="T327" s="6" t="s">
        <v>11</v>
      </c>
      <c r="U327" s="6"/>
      <c r="V327" s="6" t="s">
        <v>11</v>
      </c>
      <c r="W327" s="6" t="s">
        <v>11</v>
      </c>
      <c r="X327" s="15"/>
      <c r="Y327" s="6" t="s">
        <v>59</v>
      </c>
      <c r="Z327" s="12" t="s">
        <v>428</v>
      </c>
    </row>
    <row r="328" spans="1:26" ht="15.6" customHeight="1" x14ac:dyDescent="0.3">
      <c r="A328" s="6">
        <v>327</v>
      </c>
      <c r="B328" s="7" t="s">
        <v>61</v>
      </c>
      <c r="C328" s="8" t="s">
        <v>1952</v>
      </c>
      <c r="D328" s="9" t="s">
        <v>1953</v>
      </c>
      <c r="E328" s="10" t="s">
        <v>1954</v>
      </c>
      <c r="F328" s="11" t="s">
        <v>65</v>
      </c>
      <c r="G328" s="11">
        <v>1</v>
      </c>
      <c r="H328" s="11" t="s">
        <v>26</v>
      </c>
      <c r="I328" s="11" t="s">
        <v>1955</v>
      </c>
      <c r="J328" s="7" t="s">
        <v>51</v>
      </c>
      <c r="K328" s="12" t="s">
        <v>175</v>
      </c>
      <c r="L328" s="13">
        <v>913</v>
      </c>
      <c r="M328" s="11">
        <v>2008</v>
      </c>
      <c r="N328" s="11">
        <v>2025</v>
      </c>
      <c r="O328" s="14" t="s">
        <v>1956</v>
      </c>
      <c r="P328" s="15"/>
      <c r="Q328" s="15"/>
      <c r="R328" s="16" t="s">
        <v>1957</v>
      </c>
      <c r="S328" s="17">
        <f>_xlfn.XLOOKUP(R328,[5]CollectionsPriceList!$E:$E,[5]CollectionsPriceList!$Q:$Q)</f>
        <v>0.7</v>
      </c>
      <c r="T328" s="6"/>
      <c r="U328" s="6"/>
      <c r="V328" s="6" t="s">
        <v>11</v>
      </c>
      <c r="W328" s="6" t="s">
        <v>11</v>
      </c>
      <c r="X328" s="15"/>
      <c r="Y328" s="6" t="s">
        <v>59</v>
      </c>
      <c r="Z328" s="12" t="s">
        <v>1958</v>
      </c>
    </row>
    <row r="329" spans="1:26" ht="15.6" customHeight="1" x14ac:dyDescent="0.3">
      <c r="A329" s="6">
        <v>328</v>
      </c>
      <c r="B329" s="7" t="s">
        <v>61</v>
      </c>
      <c r="C329" s="8" t="s">
        <v>1959</v>
      </c>
      <c r="D329" s="9" t="s">
        <v>1960</v>
      </c>
      <c r="E329" s="10" t="s">
        <v>1961</v>
      </c>
      <c r="F329" s="11" t="s">
        <v>8</v>
      </c>
      <c r="G329" s="11">
        <v>14</v>
      </c>
      <c r="H329" s="11" t="s">
        <v>10</v>
      </c>
      <c r="I329" s="11" t="s">
        <v>10</v>
      </c>
      <c r="J329" s="7" t="s">
        <v>51</v>
      </c>
      <c r="K329" s="12" t="s">
        <v>35</v>
      </c>
      <c r="L329" s="11">
        <v>578</v>
      </c>
      <c r="M329" s="11">
        <v>1997</v>
      </c>
      <c r="N329" s="11">
        <v>2025</v>
      </c>
      <c r="O329" s="14" t="s">
        <v>1962</v>
      </c>
      <c r="P329" s="15"/>
      <c r="Q329" s="15"/>
      <c r="R329" s="16" t="s">
        <v>1963</v>
      </c>
      <c r="S329" s="17">
        <f>_xlfn.XLOOKUP(R329,[5]CollectionsPriceList!$E:$E,[5]CollectionsPriceList!$Q:$Q)</f>
        <v>2.1</v>
      </c>
      <c r="T329" s="6"/>
      <c r="U329" s="6" t="s">
        <v>11</v>
      </c>
      <c r="V329" s="6"/>
      <c r="W329" s="6" t="s">
        <v>11</v>
      </c>
      <c r="X329" s="15"/>
      <c r="Y329" s="6" t="s">
        <v>123</v>
      </c>
      <c r="Z329" s="12" t="s">
        <v>1964</v>
      </c>
    </row>
    <row r="330" spans="1:26" ht="15.6" customHeight="1" x14ac:dyDescent="0.3">
      <c r="A330" s="6">
        <v>329</v>
      </c>
      <c r="B330" s="7" t="s">
        <v>61</v>
      </c>
      <c r="C330" s="8" t="s">
        <v>1965</v>
      </c>
      <c r="D330" s="9"/>
      <c r="E330" s="10" t="s">
        <v>1966</v>
      </c>
      <c r="F330" s="11" t="s">
        <v>65</v>
      </c>
      <c r="G330" s="11">
        <v>1</v>
      </c>
      <c r="H330" s="11" t="s">
        <v>9</v>
      </c>
      <c r="I330" s="11" t="s">
        <v>10</v>
      </c>
      <c r="J330" s="7" t="s">
        <v>51</v>
      </c>
      <c r="K330" s="12" t="s">
        <v>36</v>
      </c>
      <c r="L330" s="13">
        <v>616</v>
      </c>
      <c r="M330" s="11">
        <v>2018</v>
      </c>
      <c r="N330" s="11">
        <v>2025</v>
      </c>
      <c r="O330" s="14" t="s">
        <v>1967</v>
      </c>
      <c r="P330" s="15"/>
      <c r="Q330" s="15"/>
      <c r="R330" s="16" t="s">
        <v>1968</v>
      </c>
      <c r="S330" s="17"/>
      <c r="T330" s="6"/>
      <c r="U330" s="6"/>
      <c r="V330" s="6"/>
      <c r="W330" s="6" t="s">
        <v>11</v>
      </c>
      <c r="X330" s="15"/>
      <c r="Y330" s="6" t="s">
        <v>123</v>
      </c>
      <c r="Z330" s="12" t="s">
        <v>1050</v>
      </c>
    </row>
    <row r="331" spans="1:26" ht="15.6" customHeight="1" x14ac:dyDescent="0.3">
      <c r="A331" s="6">
        <v>330</v>
      </c>
      <c r="B331" s="7" t="s">
        <v>61</v>
      </c>
      <c r="C331" s="8" t="s">
        <v>1969</v>
      </c>
      <c r="D331" s="9" t="s">
        <v>1970</v>
      </c>
      <c r="E331" s="10" t="s">
        <v>1971</v>
      </c>
      <c r="F331" s="11" t="s">
        <v>22</v>
      </c>
      <c r="G331" s="11">
        <v>4</v>
      </c>
      <c r="H331" s="11" t="s">
        <v>9</v>
      </c>
      <c r="I331" s="11" t="s">
        <v>10</v>
      </c>
      <c r="J331" s="7" t="s">
        <v>51</v>
      </c>
      <c r="K331" s="12" t="s">
        <v>160</v>
      </c>
      <c r="L331" s="13">
        <v>320</v>
      </c>
      <c r="M331" s="11">
        <v>2003</v>
      </c>
      <c r="N331" s="11">
        <v>2025</v>
      </c>
      <c r="O331" s="14" t="s">
        <v>1972</v>
      </c>
      <c r="P331" s="15"/>
      <c r="Q331" s="15"/>
      <c r="R331" s="16" t="s">
        <v>1973</v>
      </c>
      <c r="S331" s="17">
        <f>_xlfn.XLOOKUP(R331,[5]CollectionsPriceList!$E:$E,[5]CollectionsPriceList!$Q:$Q)</f>
        <v>4</v>
      </c>
      <c r="T331" s="6" t="s">
        <v>11</v>
      </c>
      <c r="U331" s="6"/>
      <c r="V331" s="6" t="s">
        <v>11</v>
      </c>
      <c r="W331" s="6" t="s">
        <v>11</v>
      </c>
      <c r="X331" s="15"/>
      <c r="Y331" s="6" t="s">
        <v>59</v>
      </c>
      <c r="Z331" s="12" t="s">
        <v>428</v>
      </c>
    </row>
    <row r="332" spans="1:26" ht="15.6" customHeight="1" x14ac:dyDescent="0.3">
      <c r="A332" s="6">
        <v>331</v>
      </c>
      <c r="B332" s="7" t="s">
        <v>61</v>
      </c>
      <c r="C332" s="8" t="s">
        <v>1974</v>
      </c>
      <c r="D332" s="9" t="s">
        <v>1975</v>
      </c>
      <c r="E332" s="10" t="s">
        <v>628</v>
      </c>
      <c r="F332" s="11" t="s">
        <v>22</v>
      </c>
      <c r="G332" s="11">
        <v>4</v>
      </c>
      <c r="H332" s="11" t="s">
        <v>9</v>
      </c>
      <c r="I332" s="11" t="s">
        <v>10</v>
      </c>
      <c r="J332" s="7" t="s">
        <v>51</v>
      </c>
      <c r="K332" s="12" t="s">
        <v>628</v>
      </c>
      <c r="L332" s="11">
        <v>100</v>
      </c>
      <c r="M332" s="11">
        <v>1998</v>
      </c>
      <c r="N332" s="11">
        <v>2025</v>
      </c>
      <c r="O332" s="14" t="s">
        <v>1976</v>
      </c>
      <c r="P332" s="15"/>
      <c r="Q332" s="15"/>
      <c r="R332" s="16" t="s">
        <v>1977</v>
      </c>
      <c r="S332" s="17">
        <f>_xlfn.XLOOKUP(R332,[5]CollectionsPriceList!$E:$E,[5]CollectionsPriceList!$Q:$Q)</f>
        <v>0.8</v>
      </c>
      <c r="T332" s="6"/>
      <c r="U332" s="6"/>
      <c r="V332" s="6" t="s">
        <v>11</v>
      </c>
      <c r="W332" s="6" t="s">
        <v>11</v>
      </c>
      <c r="X332" s="15"/>
      <c r="Y332" s="6" t="s">
        <v>59</v>
      </c>
      <c r="Z332" s="12" t="s">
        <v>1978</v>
      </c>
    </row>
    <row r="333" spans="1:26" ht="15.6" customHeight="1" x14ac:dyDescent="0.3">
      <c r="A333" s="6">
        <v>332</v>
      </c>
      <c r="B333" s="7" t="s">
        <v>61</v>
      </c>
      <c r="C333" s="8" t="s">
        <v>1979</v>
      </c>
      <c r="D333" s="9" t="s">
        <v>1980</v>
      </c>
      <c r="E333" s="10" t="s">
        <v>1981</v>
      </c>
      <c r="F333" s="11" t="s">
        <v>8</v>
      </c>
      <c r="G333" s="11">
        <v>5</v>
      </c>
      <c r="H333" s="11" t="s">
        <v>14</v>
      </c>
      <c r="I333" s="11" t="s">
        <v>947</v>
      </c>
      <c r="J333" s="7" t="s">
        <v>51</v>
      </c>
      <c r="K333" s="12" t="s">
        <v>289</v>
      </c>
      <c r="L333" s="11">
        <v>505</v>
      </c>
      <c r="M333" s="11">
        <v>2002</v>
      </c>
      <c r="N333" s="11">
        <v>2025</v>
      </c>
      <c r="O333" s="14" t="s">
        <v>1982</v>
      </c>
      <c r="P333" s="15"/>
      <c r="Q333" s="15"/>
      <c r="R333" s="18" t="s">
        <v>1983</v>
      </c>
      <c r="S333" s="17">
        <f>_xlfn.XLOOKUP(R333,[5]CollectionsPriceList!$E:$E,[5]CollectionsPriceList!$Q:$Q)</f>
        <v>1.4</v>
      </c>
      <c r="T333" s="6" t="s">
        <v>11</v>
      </c>
      <c r="U333" s="6" t="s">
        <v>11</v>
      </c>
      <c r="V333" s="6" t="s">
        <v>11</v>
      </c>
      <c r="W333" s="6" t="s">
        <v>11</v>
      </c>
      <c r="X333" s="15"/>
      <c r="Y333" s="6" t="s">
        <v>59</v>
      </c>
      <c r="Z333" s="12" t="s">
        <v>1984</v>
      </c>
    </row>
    <row r="334" spans="1:26" ht="15.6" customHeight="1" x14ac:dyDescent="0.3">
      <c r="A334" s="6">
        <v>333</v>
      </c>
      <c r="B334" s="7" t="s">
        <v>61</v>
      </c>
      <c r="C334" s="8" t="s">
        <v>1985</v>
      </c>
      <c r="D334" s="9" t="s">
        <v>1986</v>
      </c>
      <c r="E334" s="10" t="s">
        <v>1987</v>
      </c>
      <c r="F334" s="11" t="s">
        <v>65</v>
      </c>
      <c r="G334" s="11">
        <v>1</v>
      </c>
      <c r="H334" s="11" t="s">
        <v>26</v>
      </c>
      <c r="I334" s="11" t="s">
        <v>10</v>
      </c>
      <c r="J334" s="7" t="s">
        <v>51</v>
      </c>
      <c r="K334" s="12" t="s">
        <v>239</v>
      </c>
      <c r="L334" s="13">
        <v>414</v>
      </c>
      <c r="M334" s="11">
        <v>1997</v>
      </c>
      <c r="N334" s="11">
        <v>2025</v>
      </c>
      <c r="O334" s="14" t="s">
        <v>1988</v>
      </c>
      <c r="P334" s="15"/>
      <c r="Q334" s="15"/>
      <c r="R334" s="16" t="s">
        <v>1989</v>
      </c>
      <c r="S334" s="17">
        <f>_xlfn.XLOOKUP(R334,[5]CollectionsPriceList!$E:$E,[5]CollectionsPriceList!$Q:$Q)</f>
        <v>0.7</v>
      </c>
      <c r="T334" s="6" t="s">
        <v>11</v>
      </c>
      <c r="U334" s="6"/>
      <c r="V334" s="6" t="s">
        <v>11</v>
      </c>
      <c r="W334" s="6" t="s">
        <v>11</v>
      </c>
      <c r="X334" s="15"/>
      <c r="Y334" s="6" t="s">
        <v>59</v>
      </c>
      <c r="Z334" s="12" t="s">
        <v>1990</v>
      </c>
    </row>
    <row r="335" spans="1:26" ht="15.6" customHeight="1" x14ac:dyDescent="0.3">
      <c r="A335" s="6">
        <v>334</v>
      </c>
      <c r="B335" s="7" t="s">
        <v>61</v>
      </c>
      <c r="C335" s="8" t="s">
        <v>1991</v>
      </c>
      <c r="D335" s="9" t="s">
        <v>1992</v>
      </c>
      <c r="E335" s="10" t="s">
        <v>1993</v>
      </c>
      <c r="F335" s="11" t="s">
        <v>174</v>
      </c>
      <c r="G335" s="11">
        <v>2</v>
      </c>
      <c r="H335" s="11" t="s">
        <v>10</v>
      </c>
      <c r="I335" s="11" t="s">
        <v>10</v>
      </c>
      <c r="J335" s="7" t="s">
        <v>51</v>
      </c>
      <c r="K335" s="12" t="s">
        <v>460</v>
      </c>
      <c r="L335" s="13">
        <v>780</v>
      </c>
      <c r="M335" s="11">
        <v>2000</v>
      </c>
      <c r="N335" s="11">
        <v>2025</v>
      </c>
      <c r="O335" s="14" t="s">
        <v>1994</v>
      </c>
      <c r="P335" s="15"/>
      <c r="Q335" s="15"/>
      <c r="R335" s="16" t="s">
        <v>1995</v>
      </c>
      <c r="S335" s="17">
        <f>_xlfn.XLOOKUP(R335,[5]CollectionsPriceList!$E:$E,[5]CollectionsPriceList!$Q:$Q)</f>
        <v>0.5</v>
      </c>
      <c r="T335" s="6"/>
      <c r="U335" s="6"/>
      <c r="V335" s="6" t="s">
        <v>11</v>
      </c>
      <c r="W335" s="6" t="s">
        <v>11</v>
      </c>
      <c r="X335" s="15"/>
      <c r="Y335" s="6" t="s">
        <v>59</v>
      </c>
      <c r="Z335" s="12" t="s">
        <v>1996</v>
      </c>
    </row>
    <row r="336" spans="1:26" ht="15.6" customHeight="1" x14ac:dyDescent="0.3">
      <c r="A336" s="6">
        <v>335</v>
      </c>
      <c r="B336" s="7" t="s">
        <v>61</v>
      </c>
      <c r="C336" s="8" t="s">
        <v>1997</v>
      </c>
      <c r="D336" s="9" t="s">
        <v>1998</v>
      </c>
      <c r="E336" s="10" t="s">
        <v>1999</v>
      </c>
      <c r="F336" s="11" t="s">
        <v>16</v>
      </c>
      <c r="G336" s="11">
        <v>6</v>
      </c>
      <c r="H336" s="11" t="s">
        <v>10</v>
      </c>
      <c r="I336" s="11" t="s">
        <v>10</v>
      </c>
      <c r="J336" s="7" t="s">
        <v>51</v>
      </c>
      <c r="K336" s="12" t="s">
        <v>1226</v>
      </c>
      <c r="L336" s="13">
        <v>581</v>
      </c>
      <c r="M336" s="11">
        <v>2003</v>
      </c>
      <c r="N336" s="11">
        <v>2025</v>
      </c>
      <c r="O336" s="14" t="s">
        <v>2000</v>
      </c>
      <c r="P336" s="15"/>
      <c r="Q336" s="15"/>
      <c r="R336" s="16" t="s">
        <v>2001</v>
      </c>
      <c r="S336" s="17">
        <f>_xlfn.XLOOKUP(R336,[5]CollectionsPriceList!$E:$E,[5]CollectionsPriceList!$Q:$Q)</f>
        <v>1.2</v>
      </c>
      <c r="T336" s="6"/>
      <c r="U336" s="6" t="s">
        <v>11</v>
      </c>
      <c r="V336" s="6"/>
      <c r="W336" s="6" t="s">
        <v>11</v>
      </c>
      <c r="X336" s="15"/>
      <c r="Y336" s="6" t="s">
        <v>59</v>
      </c>
      <c r="Z336" s="12" t="s">
        <v>428</v>
      </c>
    </row>
    <row r="337" spans="1:26" ht="15.6" customHeight="1" x14ac:dyDescent="0.3">
      <c r="A337" s="6">
        <v>336</v>
      </c>
      <c r="B337" s="7" t="s">
        <v>61</v>
      </c>
      <c r="C337" s="8" t="s">
        <v>2002</v>
      </c>
      <c r="D337" s="9" t="s">
        <v>2003</v>
      </c>
      <c r="E337" s="10" t="s">
        <v>2004</v>
      </c>
      <c r="F337" s="11" t="s">
        <v>16</v>
      </c>
      <c r="G337" s="11">
        <v>5</v>
      </c>
      <c r="H337" s="11" t="s">
        <v>9</v>
      </c>
      <c r="I337" s="11" t="s">
        <v>10</v>
      </c>
      <c r="J337" s="7" t="s">
        <v>51</v>
      </c>
      <c r="K337" s="12" t="s">
        <v>550</v>
      </c>
      <c r="L337" s="13">
        <v>809</v>
      </c>
      <c r="M337" s="11">
        <v>2002</v>
      </c>
      <c r="N337" s="11">
        <v>2025</v>
      </c>
      <c r="O337" s="14" t="s">
        <v>2005</v>
      </c>
      <c r="P337" s="15"/>
      <c r="Q337" s="15"/>
      <c r="R337" s="18" t="s">
        <v>2006</v>
      </c>
      <c r="S337" s="17">
        <f>_xlfn.XLOOKUP(R337,[5]CollectionsPriceList!$E:$E,[5]CollectionsPriceList!$Q:$Q)</f>
        <v>0.7</v>
      </c>
      <c r="T337" s="6"/>
      <c r="U337" s="6"/>
      <c r="V337" s="6" t="s">
        <v>11</v>
      </c>
      <c r="W337" s="6" t="s">
        <v>11</v>
      </c>
      <c r="X337" s="15"/>
      <c r="Y337" s="6" t="s">
        <v>94</v>
      </c>
      <c r="Z337" s="12" t="s">
        <v>2007</v>
      </c>
    </row>
    <row r="338" spans="1:26" ht="15.6" customHeight="1" x14ac:dyDescent="0.3">
      <c r="A338" s="6">
        <v>337</v>
      </c>
      <c r="B338" s="7" t="s">
        <v>61</v>
      </c>
      <c r="C338" s="8" t="s">
        <v>2008</v>
      </c>
      <c r="D338" s="9" t="s">
        <v>2009</v>
      </c>
      <c r="E338" s="10" t="s">
        <v>2010</v>
      </c>
      <c r="F338" s="11" t="s">
        <v>65</v>
      </c>
      <c r="G338" s="11">
        <v>1</v>
      </c>
      <c r="H338" s="11" t="s">
        <v>26</v>
      </c>
      <c r="I338" s="11" t="s">
        <v>10</v>
      </c>
      <c r="J338" s="7" t="s">
        <v>51</v>
      </c>
      <c r="K338" s="12" t="s">
        <v>226</v>
      </c>
      <c r="L338" s="13">
        <v>919</v>
      </c>
      <c r="M338" s="11">
        <v>2003</v>
      </c>
      <c r="N338" s="11">
        <v>2025</v>
      </c>
      <c r="O338" s="14" t="s">
        <v>2011</v>
      </c>
      <c r="P338" s="15"/>
      <c r="Q338" s="15"/>
      <c r="R338" s="16" t="s">
        <v>2012</v>
      </c>
      <c r="S338" s="17">
        <f>_xlfn.XLOOKUP(R338,[5]CollectionsPriceList!$E:$E,[5]CollectionsPriceList!$Q:$Q)</f>
        <v>1.4</v>
      </c>
      <c r="T338" s="6"/>
      <c r="U338" s="6" t="s">
        <v>11</v>
      </c>
      <c r="V338" s="6"/>
      <c r="W338" s="6" t="s">
        <v>11</v>
      </c>
      <c r="X338" s="15"/>
      <c r="Y338" s="6" t="s">
        <v>513</v>
      </c>
      <c r="Z338" s="12" t="s">
        <v>2013</v>
      </c>
    </row>
    <row r="339" spans="1:26" ht="15.6" customHeight="1" x14ac:dyDescent="0.3">
      <c r="A339" s="6">
        <v>338</v>
      </c>
      <c r="B339" s="7" t="s">
        <v>61</v>
      </c>
      <c r="C339" s="8" t="s">
        <v>2014</v>
      </c>
      <c r="D339" s="9" t="s">
        <v>2015</v>
      </c>
      <c r="E339" s="10" t="s">
        <v>2016</v>
      </c>
      <c r="F339" s="11" t="s">
        <v>22</v>
      </c>
      <c r="G339" s="11">
        <v>4</v>
      </c>
      <c r="H339" s="11" t="s">
        <v>26</v>
      </c>
      <c r="I339" s="11" t="s">
        <v>10</v>
      </c>
      <c r="J339" s="7" t="s">
        <v>51</v>
      </c>
      <c r="K339" s="12" t="s">
        <v>160</v>
      </c>
      <c r="L339" s="13">
        <v>320</v>
      </c>
      <c r="M339" s="11">
        <v>2007</v>
      </c>
      <c r="N339" s="11">
        <v>2025</v>
      </c>
      <c r="O339" s="14" t="s">
        <v>2017</v>
      </c>
      <c r="P339" s="15"/>
      <c r="Q339" s="15"/>
      <c r="R339" s="16" t="s">
        <v>2018</v>
      </c>
      <c r="S339" s="17">
        <f>_xlfn.XLOOKUP(R339,[5]CollectionsPriceList!$E:$E,[5]CollectionsPriceList!$Q:$Q)</f>
        <v>4.7</v>
      </c>
      <c r="T339" s="6" t="s">
        <v>11</v>
      </c>
      <c r="U339" s="6"/>
      <c r="V339" s="6" t="s">
        <v>11</v>
      </c>
      <c r="W339" s="6" t="s">
        <v>11</v>
      </c>
      <c r="X339" s="15"/>
      <c r="Y339" s="6" t="s">
        <v>59</v>
      </c>
      <c r="Z339" s="12" t="s">
        <v>2019</v>
      </c>
    </row>
    <row r="340" spans="1:26" ht="15.6" customHeight="1" x14ac:dyDescent="0.3">
      <c r="A340" s="6">
        <v>339</v>
      </c>
      <c r="B340" s="7" t="s">
        <v>61</v>
      </c>
      <c r="C340" s="8" t="s">
        <v>2020</v>
      </c>
      <c r="D340" s="9" t="s">
        <v>2021</v>
      </c>
      <c r="E340" s="10" t="s">
        <v>2022</v>
      </c>
      <c r="F340" s="11" t="s">
        <v>22</v>
      </c>
      <c r="G340" s="11">
        <v>4</v>
      </c>
      <c r="H340" s="11" t="s">
        <v>9</v>
      </c>
      <c r="I340" s="11" t="s">
        <v>10</v>
      </c>
      <c r="J340" s="7" t="s">
        <v>51</v>
      </c>
      <c r="K340" s="12" t="s">
        <v>160</v>
      </c>
      <c r="L340" s="13">
        <v>320</v>
      </c>
      <c r="M340" s="11">
        <v>2013</v>
      </c>
      <c r="N340" s="11">
        <v>2025</v>
      </c>
      <c r="O340" s="14" t="s">
        <v>2023</v>
      </c>
      <c r="P340" s="15"/>
      <c r="Q340" s="15"/>
      <c r="R340" s="16" t="s">
        <v>2024</v>
      </c>
      <c r="S340" s="17">
        <f>_xlfn.XLOOKUP(R340,[5]CollectionsPriceList!$E:$E,[5]CollectionsPriceList!$Q:$Q)</f>
        <v>2.5</v>
      </c>
      <c r="T340" s="6" t="s">
        <v>11</v>
      </c>
      <c r="U340" s="6"/>
      <c r="V340" s="6" t="s">
        <v>11</v>
      </c>
      <c r="W340" s="6" t="s">
        <v>11</v>
      </c>
      <c r="X340" s="15"/>
      <c r="Y340" s="6" t="s">
        <v>59</v>
      </c>
      <c r="Z340" s="12" t="s">
        <v>2025</v>
      </c>
    </row>
    <row r="341" spans="1:26" ht="15.6" customHeight="1" x14ac:dyDescent="0.3">
      <c r="A341" s="6">
        <v>340</v>
      </c>
      <c r="B341" s="7" t="s">
        <v>61</v>
      </c>
      <c r="C341" s="8" t="s">
        <v>2026</v>
      </c>
      <c r="D341" s="9" t="s">
        <v>2027</v>
      </c>
      <c r="E341" s="10" t="s">
        <v>2028</v>
      </c>
      <c r="F341" s="11" t="s">
        <v>13</v>
      </c>
      <c r="G341" s="11">
        <v>4</v>
      </c>
      <c r="H341" s="11" t="s">
        <v>947</v>
      </c>
      <c r="I341" s="11" t="s">
        <v>947</v>
      </c>
      <c r="J341" s="7" t="s">
        <v>51</v>
      </c>
      <c r="K341" s="12" t="s">
        <v>160</v>
      </c>
      <c r="L341" s="13">
        <v>320</v>
      </c>
      <c r="M341" s="11">
        <v>2021</v>
      </c>
      <c r="N341" s="11">
        <v>2025</v>
      </c>
      <c r="O341" s="14" t="s">
        <v>2029</v>
      </c>
      <c r="P341" s="15"/>
      <c r="Q341" s="15"/>
      <c r="R341" s="18" t="s">
        <v>2030</v>
      </c>
      <c r="S341" s="17"/>
      <c r="T341" s="6"/>
      <c r="U341" s="6"/>
      <c r="V341" s="6"/>
      <c r="W341" s="6"/>
      <c r="X341" s="15"/>
      <c r="Y341" s="6" t="s">
        <v>2031</v>
      </c>
      <c r="Z341" s="12" t="s">
        <v>261</v>
      </c>
    </row>
    <row r="342" spans="1:26" ht="15.6" customHeight="1" x14ac:dyDescent="0.3">
      <c r="A342" s="6">
        <v>341</v>
      </c>
      <c r="B342" s="7" t="s">
        <v>61</v>
      </c>
      <c r="C342" s="8" t="s">
        <v>2032</v>
      </c>
      <c r="D342" s="9" t="s">
        <v>2033</v>
      </c>
      <c r="E342" s="10" t="s">
        <v>2034</v>
      </c>
      <c r="F342" s="11" t="s">
        <v>22</v>
      </c>
      <c r="G342" s="11">
        <v>4</v>
      </c>
      <c r="H342" s="11" t="s">
        <v>9</v>
      </c>
      <c r="I342" s="11" t="s">
        <v>10</v>
      </c>
      <c r="J342" s="7" t="s">
        <v>51</v>
      </c>
      <c r="K342" s="12" t="s">
        <v>160</v>
      </c>
      <c r="L342" s="13">
        <v>305</v>
      </c>
      <c r="M342" s="11">
        <v>2005</v>
      </c>
      <c r="N342" s="11">
        <v>2025</v>
      </c>
      <c r="O342" s="14" t="s">
        <v>2035</v>
      </c>
      <c r="P342" s="15"/>
      <c r="Q342" s="15"/>
      <c r="R342" s="16" t="s">
        <v>2036</v>
      </c>
      <c r="S342" s="17">
        <f>_xlfn.XLOOKUP(R342,[5]CollectionsPriceList!$E:$E,[5]CollectionsPriceList!$Q:$Q)</f>
        <v>3.1</v>
      </c>
      <c r="T342" s="6" t="s">
        <v>11</v>
      </c>
      <c r="U342" s="6"/>
      <c r="V342" s="6" t="s">
        <v>11</v>
      </c>
      <c r="W342" s="6" t="s">
        <v>11</v>
      </c>
      <c r="X342" s="15"/>
      <c r="Y342" s="6" t="s">
        <v>59</v>
      </c>
      <c r="Z342" s="12" t="s">
        <v>915</v>
      </c>
    </row>
    <row r="343" spans="1:26" ht="15.6" customHeight="1" x14ac:dyDescent="0.3">
      <c r="A343" s="6">
        <v>342</v>
      </c>
      <c r="B343" s="7" t="s">
        <v>61</v>
      </c>
      <c r="C343" s="8" t="s">
        <v>2037</v>
      </c>
      <c r="D343" s="9" t="s">
        <v>2038</v>
      </c>
      <c r="E343" s="10" t="s">
        <v>2039</v>
      </c>
      <c r="F343" s="11" t="s">
        <v>22</v>
      </c>
      <c r="G343" s="11">
        <v>4</v>
      </c>
      <c r="H343" s="11" t="s">
        <v>9</v>
      </c>
      <c r="I343" s="11" t="s">
        <v>10</v>
      </c>
      <c r="J343" s="7" t="s">
        <v>51</v>
      </c>
      <c r="K343" s="12" t="s">
        <v>160</v>
      </c>
      <c r="L343" s="13">
        <v>322</v>
      </c>
      <c r="M343" s="11">
        <v>2008</v>
      </c>
      <c r="N343" s="11">
        <v>2025</v>
      </c>
      <c r="O343" s="14" t="s">
        <v>2040</v>
      </c>
      <c r="P343" s="15"/>
      <c r="Q343" s="15"/>
      <c r="R343" s="16" t="s">
        <v>2041</v>
      </c>
      <c r="S343" s="17">
        <f>_xlfn.XLOOKUP(R343,[5]CollectionsPriceList!$E:$E,[5]CollectionsPriceList!$Q:$Q)</f>
        <v>1.3</v>
      </c>
      <c r="T343" s="6" t="s">
        <v>11</v>
      </c>
      <c r="U343" s="6"/>
      <c r="V343" s="6" t="s">
        <v>11</v>
      </c>
      <c r="W343" s="6" t="s">
        <v>11</v>
      </c>
      <c r="X343" s="15"/>
      <c r="Y343" s="6" t="s">
        <v>59</v>
      </c>
      <c r="Z343" s="12" t="s">
        <v>714</v>
      </c>
    </row>
    <row r="344" spans="1:26" ht="15.6" customHeight="1" x14ac:dyDescent="0.3">
      <c r="A344" s="6">
        <v>343</v>
      </c>
      <c r="B344" s="7" t="s">
        <v>61</v>
      </c>
      <c r="C344" s="8" t="s">
        <v>2042</v>
      </c>
      <c r="D344" s="9" t="s">
        <v>2043</v>
      </c>
      <c r="E344" s="10" t="s">
        <v>2044</v>
      </c>
      <c r="F344" s="11" t="s">
        <v>174</v>
      </c>
      <c r="G344" s="11">
        <v>2</v>
      </c>
      <c r="H344" s="11" t="s">
        <v>9</v>
      </c>
      <c r="I344" s="11" t="s">
        <v>10</v>
      </c>
      <c r="J344" s="7" t="s">
        <v>51</v>
      </c>
      <c r="K344" s="12" t="s">
        <v>160</v>
      </c>
      <c r="L344" s="13">
        <v>320</v>
      </c>
      <c r="M344" s="11">
        <v>2011</v>
      </c>
      <c r="N344" s="11">
        <v>2025</v>
      </c>
      <c r="O344" s="14" t="s">
        <v>2045</v>
      </c>
      <c r="P344" s="15"/>
      <c r="Q344" s="15"/>
      <c r="R344" s="16" t="s">
        <v>2046</v>
      </c>
      <c r="S344" s="17"/>
      <c r="T344" s="6"/>
      <c r="U344" s="6"/>
      <c r="V344" s="6"/>
      <c r="W344" s="6" t="s">
        <v>11</v>
      </c>
      <c r="X344" s="15"/>
      <c r="Y344" s="6" t="s">
        <v>59</v>
      </c>
      <c r="Z344" s="12" t="s">
        <v>2047</v>
      </c>
    </row>
    <row r="345" spans="1:26" ht="15.6" customHeight="1" x14ac:dyDescent="0.3">
      <c r="A345" s="6">
        <v>344</v>
      </c>
      <c r="B345" s="7" t="s">
        <v>61</v>
      </c>
      <c r="C345" s="8" t="s">
        <v>2048</v>
      </c>
      <c r="D345" s="9" t="s">
        <v>2049</v>
      </c>
      <c r="E345" s="10" t="s">
        <v>2050</v>
      </c>
      <c r="F345" s="11" t="s">
        <v>22</v>
      </c>
      <c r="G345" s="11">
        <v>4</v>
      </c>
      <c r="H345" s="11" t="s">
        <v>26</v>
      </c>
      <c r="I345" s="11" t="s">
        <v>10</v>
      </c>
      <c r="J345" s="7" t="s">
        <v>51</v>
      </c>
      <c r="K345" s="12" t="s">
        <v>460</v>
      </c>
      <c r="L345" s="13">
        <v>780</v>
      </c>
      <c r="M345" s="11">
        <v>2000</v>
      </c>
      <c r="N345" s="11">
        <v>2025</v>
      </c>
      <c r="O345" s="14" t="s">
        <v>2051</v>
      </c>
      <c r="P345" s="15"/>
      <c r="Q345" s="15"/>
      <c r="R345" s="16" t="s">
        <v>2052</v>
      </c>
      <c r="S345" s="17">
        <f>_xlfn.XLOOKUP(R345,[5]CollectionsPriceList!$E:$E,[5]CollectionsPriceList!$Q:$Q)</f>
        <v>0.7</v>
      </c>
      <c r="T345" s="6"/>
      <c r="U345" s="6"/>
      <c r="V345" s="6" t="s">
        <v>11</v>
      </c>
      <c r="W345" s="6" t="s">
        <v>11</v>
      </c>
      <c r="X345" s="15"/>
      <c r="Y345" s="6" t="s">
        <v>59</v>
      </c>
      <c r="Z345" s="12" t="s">
        <v>2053</v>
      </c>
    </row>
    <row r="346" spans="1:26" ht="15.6" customHeight="1" x14ac:dyDescent="0.3">
      <c r="A346" s="6">
        <v>345</v>
      </c>
      <c r="B346" s="7" t="s">
        <v>61</v>
      </c>
      <c r="C346" s="8" t="s">
        <v>2054</v>
      </c>
      <c r="D346" s="9" t="s">
        <v>2055</v>
      </c>
      <c r="E346" s="10" t="s">
        <v>2056</v>
      </c>
      <c r="F346" s="11" t="s">
        <v>16</v>
      </c>
      <c r="G346" s="11">
        <v>6</v>
      </c>
      <c r="H346" s="11" t="s">
        <v>9</v>
      </c>
      <c r="I346" s="11" t="s">
        <v>10</v>
      </c>
      <c r="J346" s="7" t="s">
        <v>51</v>
      </c>
      <c r="K346" s="12" t="s">
        <v>1009</v>
      </c>
      <c r="L346" s="13">
        <v>671</v>
      </c>
      <c r="M346" s="11">
        <v>2010</v>
      </c>
      <c r="N346" s="11">
        <v>2025</v>
      </c>
      <c r="O346" s="14" t="s">
        <v>2057</v>
      </c>
      <c r="P346" s="15"/>
      <c r="Q346" s="15"/>
      <c r="R346" s="16" t="s">
        <v>2058</v>
      </c>
      <c r="S346" s="17">
        <f>_xlfn.XLOOKUP(R346,[5]CollectionsPriceList!$E:$E,[5]CollectionsPriceList!$Q:$Q)</f>
        <v>0.3</v>
      </c>
      <c r="T346" s="6"/>
      <c r="U346" s="6" t="s">
        <v>11</v>
      </c>
      <c r="V346" s="6"/>
      <c r="W346" s="6" t="s">
        <v>11</v>
      </c>
      <c r="X346" s="15"/>
      <c r="Y346" s="6" t="s">
        <v>59</v>
      </c>
      <c r="Z346" s="12" t="s">
        <v>2059</v>
      </c>
    </row>
    <row r="347" spans="1:26" ht="15.6" customHeight="1" x14ac:dyDescent="0.3">
      <c r="A347" s="6">
        <v>346</v>
      </c>
      <c r="B347" s="7" t="s">
        <v>61</v>
      </c>
      <c r="C347" s="8" t="s">
        <v>2060</v>
      </c>
      <c r="D347" s="9" t="s">
        <v>2061</v>
      </c>
      <c r="E347" s="10" t="s">
        <v>2062</v>
      </c>
      <c r="F347" s="11" t="s">
        <v>16</v>
      </c>
      <c r="G347" s="11">
        <v>6</v>
      </c>
      <c r="H347" s="11" t="s">
        <v>9</v>
      </c>
      <c r="I347" s="11" t="s">
        <v>10</v>
      </c>
      <c r="J347" s="7" t="s">
        <v>51</v>
      </c>
      <c r="K347" s="12" t="s">
        <v>258</v>
      </c>
      <c r="L347" s="11">
        <v>362</v>
      </c>
      <c r="M347" s="11">
        <v>2002</v>
      </c>
      <c r="N347" s="11">
        <v>2025</v>
      </c>
      <c r="O347" s="14" t="s">
        <v>2063</v>
      </c>
      <c r="P347" s="15"/>
      <c r="Q347" s="15"/>
      <c r="R347" s="16" t="s">
        <v>2064</v>
      </c>
      <c r="S347" s="17">
        <f>_xlfn.XLOOKUP(R347,[5]CollectionsPriceList!$E:$E,[5]CollectionsPriceList!$Q:$Q)</f>
        <v>2.1</v>
      </c>
      <c r="T347" s="6"/>
      <c r="U347" s="6" t="s">
        <v>11</v>
      </c>
      <c r="V347" s="6"/>
      <c r="W347" s="6" t="s">
        <v>11</v>
      </c>
      <c r="X347" s="15"/>
      <c r="Y347" s="6" t="s">
        <v>59</v>
      </c>
      <c r="Z347" s="12" t="s">
        <v>2065</v>
      </c>
    </row>
    <row r="348" spans="1:26" ht="15.6" customHeight="1" x14ac:dyDescent="0.3">
      <c r="A348" s="6">
        <v>347</v>
      </c>
      <c r="B348" s="7" t="s">
        <v>61</v>
      </c>
      <c r="C348" s="8" t="s">
        <v>2066</v>
      </c>
      <c r="D348" s="9" t="s">
        <v>2067</v>
      </c>
      <c r="E348" s="10" t="s">
        <v>2068</v>
      </c>
      <c r="F348" s="11" t="s">
        <v>65</v>
      </c>
      <c r="G348" s="11">
        <v>1</v>
      </c>
      <c r="H348" s="11" t="s">
        <v>26</v>
      </c>
      <c r="I348" s="11" t="s">
        <v>10</v>
      </c>
      <c r="J348" s="7" t="s">
        <v>51</v>
      </c>
      <c r="K348" s="12" t="s">
        <v>578</v>
      </c>
      <c r="L348" s="13">
        <v>362</v>
      </c>
      <c r="M348" s="11">
        <v>2000</v>
      </c>
      <c r="N348" s="11">
        <v>2025</v>
      </c>
      <c r="O348" s="14" t="s">
        <v>2069</v>
      </c>
      <c r="P348" s="15"/>
      <c r="Q348" s="15"/>
      <c r="R348" s="16" t="s">
        <v>2070</v>
      </c>
      <c r="S348" s="17">
        <f>_xlfn.XLOOKUP(R348,[5]CollectionsPriceList!$E:$E,[5]CollectionsPriceList!$Q:$Q)</f>
        <v>1.6</v>
      </c>
      <c r="T348" s="6"/>
      <c r="U348" s="6" t="s">
        <v>11</v>
      </c>
      <c r="V348" s="6"/>
      <c r="W348" s="6" t="s">
        <v>11</v>
      </c>
      <c r="X348" s="15"/>
      <c r="Y348" s="6" t="s">
        <v>123</v>
      </c>
      <c r="Z348" s="12" t="s">
        <v>191</v>
      </c>
    </row>
    <row r="349" spans="1:26" ht="15.6" customHeight="1" x14ac:dyDescent="0.3">
      <c r="A349" s="6">
        <v>348</v>
      </c>
      <c r="B349" s="7" t="s">
        <v>61</v>
      </c>
      <c r="C349" s="8" t="s">
        <v>2071</v>
      </c>
      <c r="D349" s="9" t="s">
        <v>2072</v>
      </c>
      <c r="E349" s="10" t="s">
        <v>2073</v>
      </c>
      <c r="F349" s="11" t="s">
        <v>22</v>
      </c>
      <c r="G349" s="11">
        <v>4</v>
      </c>
      <c r="H349" s="11" t="s">
        <v>26</v>
      </c>
      <c r="I349" s="11" t="s">
        <v>10</v>
      </c>
      <c r="J349" s="7" t="s">
        <v>51</v>
      </c>
      <c r="K349" s="12" t="s">
        <v>15</v>
      </c>
      <c r="L349" s="13">
        <v>620</v>
      </c>
      <c r="M349" s="11">
        <v>1999</v>
      </c>
      <c r="N349" s="11">
        <v>2025</v>
      </c>
      <c r="O349" s="14" t="s">
        <v>2074</v>
      </c>
      <c r="P349" s="15"/>
      <c r="Q349" s="15"/>
      <c r="R349" s="16" t="s">
        <v>2075</v>
      </c>
      <c r="S349" s="17">
        <f>_xlfn.XLOOKUP(R349,[5]CollectionsPriceList!$E:$E,[5]CollectionsPriceList!$Q:$Q)</f>
        <v>0.7</v>
      </c>
      <c r="T349" s="6"/>
      <c r="U349" s="6" t="s">
        <v>11</v>
      </c>
      <c r="V349" s="6"/>
      <c r="W349" s="6" t="s">
        <v>11</v>
      </c>
      <c r="X349" s="15"/>
      <c r="Y349" s="6" t="s">
        <v>123</v>
      </c>
      <c r="Z349" s="12" t="s">
        <v>2076</v>
      </c>
    </row>
    <row r="350" spans="1:26" ht="15.6" customHeight="1" x14ac:dyDescent="0.3">
      <c r="A350" s="6">
        <v>349</v>
      </c>
      <c r="B350" s="7" t="s">
        <v>61</v>
      </c>
      <c r="C350" s="8" t="s">
        <v>2077</v>
      </c>
      <c r="D350" s="9" t="s">
        <v>2078</v>
      </c>
      <c r="E350" s="10" t="s">
        <v>2079</v>
      </c>
      <c r="F350" s="11" t="s">
        <v>65</v>
      </c>
      <c r="G350" s="11">
        <v>1</v>
      </c>
      <c r="H350" s="11" t="s">
        <v>9</v>
      </c>
      <c r="I350" s="11" t="s">
        <v>10</v>
      </c>
      <c r="J350" s="7" t="s">
        <v>51</v>
      </c>
      <c r="K350" s="12" t="s">
        <v>134</v>
      </c>
      <c r="L350" s="13">
        <v>341</v>
      </c>
      <c r="M350" s="11">
        <v>2013</v>
      </c>
      <c r="N350" s="11">
        <v>2025</v>
      </c>
      <c r="O350" s="14" t="s">
        <v>2080</v>
      </c>
      <c r="P350" s="15"/>
      <c r="Q350" s="15"/>
      <c r="R350" s="16" t="s">
        <v>2081</v>
      </c>
      <c r="S350" s="17"/>
      <c r="T350" s="6"/>
      <c r="U350" s="6"/>
      <c r="V350" s="6"/>
      <c r="W350" s="6"/>
      <c r="X350" s="15"/>
      <c r="Y350" s="6" t="s">
        <v>59</v>
      </c>
      <c r="Z350" s="12" t="s">
        <v>138</v>
      </c>
    </row>
    <row r="351" spans="1:26" ht="15.6" customHeight="1" x14ac:dyDescent="0.3">
      <c r="A351" s="6">
        <v>350</v>
      </c>
      <c r="B351" s="7" t="s">
        <v>61</v>
      </c>
      <c r="C351" s="8" t="s">
        <v>2082</v>
      </c>
      <c r="D351" s="9"/>
      <c r="E351" s="10" t="s">
        <v>2083</v>
      </c>
      <c r="F351" s="11" t="s">
        <v>65</v>
      </c>
      <c r="G351" s="11">
        <v>1</v>
      </c>
      <c r="H351" s="11" t="s">
        <v>26</v>
      </c>
      <c r="I351" s="11" t="s">
        <v>10</v>
      </c>
      <c r="J351" s="7" t="s">
        <v>51</v>
      </c>
      <c r="K351" s="12" t="s">
        <v>128</v>
      </c>
      <c r="L351" s="13">
        <v>616</v>
      </c>
      <c r="M351" s="11">
        <v>2021</v>
      </c>
      <c r="N351" s="11">
        <v>2025</v>
      </c>
      <c r="O351" s="14" t="s">
        <v>2084</v>
      </c>
      <c r="P351" s="15"/>
      <c r="Q351" s="15"/>
      <c r="R351" s="16" t="s">
        <v>2085</v>
      </c>
      <c r="S351" s="17"/>
      <c r="T351" s="6"/>
      <c r="U351" s="6"/>
      <c r="V351" s="6"/>
      <c r="W351" s="6"/>
      <c r="X351" s="15"/>
      <c r="Y351" s="6" t="s">
        <v>137</v>
      </c>
      <c r="Z351" s="12" t="s">
        <v>261</v>
      </c>
    </row>
    <row r="352" spans="1:26" ht="15.6" customHeight="1" x14ac:dyDescent="0.3">
      <c r="A352" s="6">
        <v>351</v>
      </c>
      <c r="B352" s="7" t="s">
        <v>61</v>
      </c>
      <c r="C352" s="8" t="s">
        <v>2086</v>
      </c>
      <c r="D352" s="9" t="s">
        <v>2087</v>
      </c>
      <c r="E352" s="10" t="s">
        <v>2088</v>
      </c>
      <c r="F352" s="11" t="s">
        <v>22</v>
      </c>
      <c r="G352" s="11">
        <v>4</v>
      </c>
      <c r="H352" s="11" t="s">
        <v>26</v>
      </c>
      <c r="I352" s="11" t="s">
        <v>10</v>
      </c>
      <c r="J352" s="7" t="s">
        <v>51</v>
      </c>
      <c r="K352" s="12" t="s">
        <v>15</v>
      </c>
      <c r="L352" s="13">
        <v>510</v>
      </c>
      <c r="M352" s="11">
        <v>2002</v>
      </c>
      <c r="N352" s="11">
        <v>2025</v>
      </c>
      <c r="O352" s="14" t="s">
        <v>2089</v>
      </c>
      <c r="P352" s="15"/>
      <c r="Q352" s="15"/>
      <c r="R352" s="16" t="s">
        <v>2090</v>
      </c>
      <c r="S352" s="17">
        <f>_xlfn.XLOOKUP(R352,[5]CollectionsPriceList!$E:$E,[5]CollectionsPriceList!$Q:$Q)</f>
        <v>0.7</v>
      </c>
      <c r="T352" s="6"/>
      <c r="U352" s="6" t="s">
        <v>11</v>
      </c>
      <c r="V352" s="6"/>
      <c r="W352" s="6" t="s">
        <v>11</v>
      </c>
      <c r="X352" s="15"/>
      <c r="Y352" s="6" t="s">
        <v>59</v>
      </c>
      <c r="Z352" s="12" t="s">
        <v>2091</v>
      </c>
    </row>
    <row r="353" spans="1:26" ht="15.6" customHeight="1" x14ac:dyDescent="0.3">
      <c r="A353" s="6">
        <v>352</v>
      </c>
      <c r="B353" s="7" t="s">
        <v>61</v>
      </c>
      <c r="C353" s="8" t="s">
        <v>2092</v>
      </c>
      <c r="D353" s="9" t="s">
        <v>2093</v>
      </c>
      <c r="E353" s="10" t="s">
        <v>2094</v>
      </c>
      <c r="F353" s="11" t="s">
        <v>19</v>
      </c>
      <c r="G353" s="11">
        <v>9</v>
      </c>
      <c r="H353" s="11" t="s">
        <v>9</v>
      </c>
      <c r="I353" s="11" t="s">
        <v>10</v>
      </c>
      <c r="J353" s="7" t="s">
        <v>51</v>
      </c>
      <c r="K353" s="12" t="s">
        <v>1009</v>
      </c>
      <c r="L353" s="13">
        <v>520</v>
      </c>
      <c r="M353" s="11">
        <v>2004</v>
      </c>
      <c r="N353" s="11">
        <v>2025</v>
      </c>
      <c r="O353" s="14" t="s">
        <v>2095</v>
      </c>
      <c r="P353" s="15"/>
      <c r="Q353" s="15"/>
      <c r="R353" s="16" t="s">
        <v>2096</v>
      </c>
      <c r="S353" s="17"/>
      <c r="T353" s="6"/>
      <c r="U353" s="6"/>
      <c r="V353" s="6"/>
      <c r="W353" s="6" t="s">
        <v>11</v>
      </c>
      <c r="X353" s="15"/>
      <c r="Y353" s="6" t="s">
        <v>59</v>
      </c>
      <c r="Z353" s="12" t="s">
        <v>2097</v>
      </c>
    </row>
    <row r="354" spans="1:26" ht="15.6" customHeight="1" x14ac:dyDescent="0.3">
      <c r="A354" s="6">
        <v>353</v>
      </c>
      <c r="B354" s="7" t="s">
        <v>61</v>
      </c>
      <c r="C354" s="8" t="s">
        <v>2098</v>
      </c>
      <c r="D354" s="9" t="s">
        <v>2099</v>
      </c>
      <c r="E354" s="10" t="s">
        <v>2100</v>
      </c>
      <c r="F354" s="11" t="s">
        <v>19</v>
      </c>
      <c r="G354" s="11">
        <v>5</v>
      </c>
      <c r="H354" s="11" t="s">
        <v>10</v>
      </c>
      <c r="I354" s="11" t="s">
        <v>10</v>
      </c>
      <c r="J354" s="7" t="s">
        <v>51</v>
      </c>
      <c r="K354" s="12" t="s">
        <v>467</v>
      </c>
      <c r="L354" s="13">
        <v>613</v>
      </c>
      <c r="M354" s="11">
        <v>2007</v>
      </c>
      <c r="N354" s="11">
        <v>2025</v>
      </c>
      <c r="O354" s="14" t="s">
        <v>2101</v>
      </c>
      <c r="P354" s="15"/>
      <c r="Q354" s="15"/>
      <c r="R354" s="16" t="s">
        <v>2102</v>
      </c>
      <c r="S354" s="17">
        <f>_xlfn.XLOOKUP(R354,[5]CollectionsPriceList!$E:$E,[5]CollectionsPriceList!$Q:$Q)</f>
        <v>7.6</v>
      </c>
      <c r="T354" s="6"/>
      <c r="U354" s="6" t="s">
        <v>11</v>
      </c>
      <c r="V354" s="6"/>
      <c r="W354" s="6" t="s">
        <v>11</v>
      </c>
      <c r="X354" s="15"/>
      <c r="Y354" s="6" t="s">
        <v>59</v>
      </c>
      <c r="Z354" s="12" t="s">
        <v>2103</v>
      </c>
    </row>
    <row r="355" spans="1:26" ht="15.6" customHeight="1" x14ac:dyDescent="0.3">
      <c r="A355" s="6">
        <v>354</v>
      </c>
      <c r="B355" s="7" t="s">
        <v>61</v>
      </c>
      <c r="C355" s="8" t="s">
        <v>2104</v>
      </c>
      <c r="D355" s="9" t="s">
        <v>2105</v>
      </c>
      <c r="E355" s="10" t="s">
        <v>2106</v>
      </c>
      <c r="F355" s="11" t="s">
        <v>65</v>
      </c>
      <c r="G355" s="11">
        <v>1</v>
      </c>
      <c r="H355" s="11" t="s">
        <v>26</v>
      </c>
      <c r="I355" s="11" t="s">
        <v>10</v>
      </c>
      <c r="J355" s="7" t="s">
        <v>51</v>
      </c>
      <c r="K355" s="12" t="s">
        <v>77</v>
      </c>
      <c r="L355" s="13">
        <v>930</v>
      </c>
      <c r="M355" s="11">
        <v>2010</v>
      </c>
      <c r="N355" s="11">
        <v>2025</v>
      </c>
      <c r="O355" s="14" t="s">
        <v>2107</v>
      </c>
      <c r="P355" s="15"/>
      <c r="Q355" s="15"/>
      <c r="R355" s="16" t="s">
        <v>2108</v>
      </c>
      <c r="S355" s="17"/>
      <c r="T355" s="6"/>
      <c r="U355" s="6"/>
      <c r="V355" s="6"/>
      <c r="W355" s="6" t="s">
        <v>11</v>
      </c>
      <c r="X355" s="15"/>
      <c r="Y355" s="6" t="s">
        <v>59</v>
      </c>
      <c r="Z355" s="12" t="s">
        <v>2109</v>
      </c>
    </row>
    <row r="356" spans="1:26" ht="15.6" customHeight="1" x14ac:dyDescent="0.3">
      <c r="A356" s="6">
        <v>355</v>
      </c>
      <c r="B356" s="7" t="s">
        <v>61</v>
      </c>
      <c r="C356" s="8" t="s">
        <v>2110</v>
      </c>
      <c r="D356" s="9" t="s">
        <v>2111</v>
      </c>
      <c r="E356" s="10" t="s">
        <v>2112</v>
      </c>
      <c r="F356" s="11" t="s">
        <v>16</v>
      </c>
      <c r="G356" s="11">
        <v>6</v>
      </c>
      <c r="H356" s="11" t="s">
        <v>84</v>
      </c>
      <c r="I356" s="11" t="s">
        <v>10</v>
      </c>
      <c r="J356" s="7" t="s">
        <v>51</v>
      </c>
      <c r="K356" s="12" t="s">
        <v>15</v>
      </c>
      <c r="L356" s="13">
        <v>510</v>
      </c>
      <c r="M356" s="11">
        <v>2000</v>
      </c>
      <c r="N356" s="11">
        <v>2025</v>
      </c>
      <c r="O356" s="14" t="s">
        <v>2113</v>
      </c>
      <c r="P356" s="15"/>
      <c r="Q356" s="15"/>
      <c r="R356" s="16" t="s">
        <v>2114</v>
      </c>
      <c r="S356" s="17">
        <f>_xlfn.XLOOKUP(R356,[5]CollectionsPriceList!$E:$E,[5]CollectionsPriceList!$Q:$Q)</f>
        <v>1.3</v>
      </c>
      <c r="T356" s="6"/>
      <c r="U356" s="6" t="s">
        <v>11</v>
      </c>
      <c r="V356" s="6"/>
      <c r="W356" s="6" t="s">
        <v>11</v>
      </c>
      <c r="X356" s="15"/>
      <c r="Y356" s="6" t="s">
        <v>59</v>
      </c>
      <c r="Z356" s="12" t="s">
        <v>2115</v>
      </c>
    </row>
    <row r="357" spans="1:26" ht="15.6" customHeight="1" x14ac:dyDescent="0.3">
      <c r="A357" s="6">
        <v>356</v>
      </c>
      <c r="B357" s="7" t="s">
        <v>61</v>
      </c>
      <c r="C357" s="6" t="s">
        <v>2116</v>
      </c>
      <c r="D357" s="6"/>
      <c r="E357" s="10" t="s">
        <v>2117</v>
      </c>
      <c r="F357" s="11" t="s">
        <v>65</v>
      </c>
      <c r="G357" s="11">
        <v>1</v>
      </c>
      <c r="H357" s="11" t="s">
        <v>10</v>
      </c>
      <c r="I357" s="11" t="s">
        <v>10</v>
      </c>
      <c r="J357" s="7" t="s">
        <v>51</v>
      </c>
      <c r="K357" s="12" t="s">
        <v>2118</v>
      </c>
      <c r="L357" s="13">
        <v>620</v>
      </c>
      <c r="M357" s="11">
        <v>2023</v>
      </c>
      <c r="N357" s="11">
        <v>2025</v>
      </c>
      <c r="O357" s="14" t="s">
        <v>2119</v>
      </c>
      <c r="P357" s="15"/>
      <c r="Q357" s="15"/>
      <c r="R357" s="16" t="s">
        <v>2120</v>
      </c>
      <c r="S357" s="17"/>
      <c r="T357" s="6"/>
      <c r="U357" s="6"/>
      <c r="V357" s="6"/>
      <c r="W357" s="6"/>
      <c r="X357" s="15"/>
      <c r="Y357" s="6" t="s">
        <v>123</v>
      </c>
      <c r="Z357" s="12"/>
    </row>
    <row r="358" spans="1:26" ht="15.6" customHeight="1" x14ac:dyDescent="0.3">
      <c r="A358" s="6">
        <v>357</v>
      </c>
      <c r="B358" s="7" t="s">
        <v>61</v>
      </c>
      <c r="C358" s="8" t="s">
        <v>2121</v>
      </c>
      <c r="D358" s="9" t="s">
        <v>2122</v>
      </c>
      <c r="E358" s="10" t="s">
        <v>2123</v>
      </c>
      <c r="F358" s="11" t="s">
        <v>22</v>
      </c>
      <c r="G358" s="11">
        <v>4</v>
      </c>
      <c r="H358" s="11" t="s">
        <v>9</v>
      </c>
      <c r="I358" s="11" t="s">
        <v>10</v>
      </c>
      <c r="J358" s="7" t="s">
        <v>51</v>
      </c>
      <c r="K358" s="12" t="s">
        <v>160</v>
      </c>
      <c r="L358" s="13">
        <v>320</v>
      </c>
      <c r="M358" s="11">
        <v>2001</v>
      </c>
      <c r="N358" s="11">
        <v>2025</v>
      </c>
      <c r="O358" s="14" t="s">
        <v>2124</v>
      </c>
      <c r="P358" s="15"/>
      <c r="Q358" s="15"/>
      <c r="R358" s="16" t="s">
        <v>2125</v>
      </c>
      <c r="S358" s="17">
        <f>_xlfn.XLOOKUP(R358,[5]CollectionsPriceList!$E:$E,[5]CollectionsPriceList!$Q:$Q)</f>
        <v>2.2000000000000002</v>
      </c>
      <c r="T358" s="6" t="s">
        <v>11</v>
      </c>
      <c r="U358" s="6"/>
      <c r="V358" s="6" t="s">
        <v>11</v>
      </c>
      <c r="W358" s="6" t="s">
        <v>11</v>
      </c>
      <c r="X358" s="15"/>
      <c r="Y358" s="6" t="s">
        <v>59</v>
      </c>
      <c r="Z358" s="12" t="s">
        <v>456</v>
      </c>
    </row>
    <row r="359" spans="1:26" ht="15.6" customHeight="1" x14ac:dyDescent="0.3">
      <c r="A359" s="6">
        <v>358</v>
      </c>
      <c r="B359" s="7" t="s">
        <v>61</v>
      </c>
      <c r="C359" s="8" t="s">
        <v>2126</v>
      </c>
      <c r="D359" s="9" t="s">
        <v>2127</v>
      </c>
      <c r="E359" s="10" t="s">
        <v>2128</v>
      </c>
      <c r="F359" s="11" t="s">
        <v>19</v>
      </c>
      <c r="G359" s="11">
        <v>16</v>
      </c>
      <c r="H359" s="11" t="s">
        <v>10</v>
      </c>
      <c r="I359" s="11" t="s">
        <v>10</v>
      </c>
      <c r="J359" s="7" t="s">
        <v>51</v>
      </c>
      <c r="K359" s="12" t="s">
        <v>56</v>
      </c>
      <c r="L359" s="13">
        <v>616</v>
      </c>
      <c r="M359" s="11">
        <v>1997</v>
      </c>
      <c r="N359" s="11">
        <v>2025</v>
      </c>
      <c r="O359" s="14" t="s">
        <v>2129</v>
      </c>
      <c r="P359" s="15"/>
      <c r="Q359" s="15"/>
      <c r="R359" s="16" t="s">
        <v>2130</v>
      </c>
      <c r="S359" s="17">
        <f>_xlfn.XLOOKUP(R359,[5]CollectionsPriceList!$E:$E,[5]CollectionsPriceList!$Q:$Q)</f>
        <v>5.9</v>
      </c>
      <c r="T359" s="6" t="s">
        <v>11</v>
      </c>
      <c r="U359" s="6" t="s">
        <v>11</v>
      </c>
      <c r="V359" s="6" t="s">
        <v>11</v>
      </c>
      <c r="W359" s="6" t="s">
        <v>11</v>
      </c>
      <c r="X359" s="15"/>
      <c r="Y359" s="6" t="s">
        <v>59</v>
      </c>
      <c r="Z359" s="12" t="s">
        <v>476</v>
      </c>
    </row>
    <row r="360" spans="1:26" ht="15.6" customHeight="1" x14ac:dyDescent="0.3">
      <c r="A360" s="6">
        <v>359</v>
      </c>
      <c r="B360" s="7" t="s">
        <v>61</v>
      </c>
      <c r="C360" s="6" t="s">
        <v>2131</v>
      </c>
      <c r="D360" s="6" t="s">
        <v>2132</v>
      </c>
      <c r="E360" s="10" t="s">
        <v>2133</v>
      </c>
      <c r="F360" s="11" t="s">
        <v>16</v>
      </c>
      <c r="G360" s="11">
        <v>5</v>
      </c>
      <c r="H360" s="11" t="s">
        <v>10</v>
      </c>
      <c r="I360" s="11" t="s">
        <v>10</v>
      </c>
      <c r="J360" s="7" t="s">
        <v>51</v>
      </c>
      <c r="K360" s="12" t="s">
        <v>56</v>
      </c>
      <c r="L360" s="13">
        <v>150.5</v>
      </c>
      <c r="M360" s="11">
        <v>2025</v>
      </c>
      <c r="N360" s="11">
        <v>2025</v>
      </c>
      <c r="O360" s="14" t="s">
        <v>2134</v>
      </c>
      <c r="P360" s="15"/>
      <c r="Q360" s="15"/>
      <c r="R360" s="16" t="s">
        <v>2135</v>
      </c>
      <c r="S360" s="17">
        <f>_xlfn.XLOOKUP(R360,[5]CollectionsPriceList!$E:$E,[5]CollectionsPriceList!$Q:$Q)</f>
        <v>2.9</v>
      </c>
      <c r="T360" s="6" t="s">
        <v>11</v>
      </c>
      <c r="U360" s="6" t="s">
        <v>11</v>
      </c>
      <c r="V360" s="6" t="s">
        <v>11</v>
      </c>
      <c r="W360" s="6" t="s">
        <v>11</v>
      </c>
      <c r="X360" s="15"/>
      <c r="Y360" s="6" t="s">
        <v>123</v>
      </c>
      <c r="Z360" s="12" t="s">
        <v>2136</v>
      </c>
    </row>
    <row r="361" spans="1:26" ht="15.6" customHeight="1" x14ac:dyDescent="0.3">
      <c r="A361" s="6">
        <v>360</v>
      </c>
      <c r="B361" s="7" t="s">
        <v>61</v>
      </c>
      <c r="C361" s="8" t="s">
        <v>2137</v>
      </c>
      <c r="D361" s="9" t="s">
        <v>2138</v>
      </c>
      <c r="E361" s="10" t="s">
        <v>2139</v>
      </c>
      <c r="F361" s="11" t="s">
        <v>65</v>
      </c>
      <c r="G361" s="11">
        <v>1</v>
      </c>
      <c r="H361" s="11" t="s">
        <v>10</v>
      </c>
      <c r="I361" s="11" t="s">
        <v>10</v>
      </c>
      <c r="J361" s="7" t="s">
        <v>51</v>
      </c>
      <c r="K361" s="12" t="s">
        <v>467</v>
      </c>
      <c r="L361" s="13">
        <v>613</v>
      </c>
      <c r="M361" s="11">
        <v>2007</v>
      </c>
      <c r="N361" s="11">
        <v>2025</v>
      </c>
      <c r="O361" s="14" t="s">
        <v>2140</v>
      </c>
      <c r="P361" s="15"/>
      <c r="Q361" s="15"/>
      <c r="R361" s="16" t="s">
        <v>2141</v>
      </c>
      <c r="S361" s="17">
        <f>_xlfn.XLOOKUP(R361,[5]CollectionsPriceList!$E:$E,[5]CollectionsPriceList!$Q:$Q)</f>
        <v>3</v>
      </c>
      <c r="T361" s="6"/>
      <c r="U361" s="6" t="s">
        <v>11</v>
      </c>
      <c r="V361" s="6"/>
      <c r="W361" s="6" t="s">
        <v>11</v>
      </c>
      <c r="X361" s="15"/>
      <c r="Y361" s="6" t="s">
        <v>123</v>
      </c>
      <c r="Z361" s="12" t="s">
        <v>2142</v>
      </c>
    </row>
    <row r="362" spans="1:26" ht="15.6" customHeight="1" x14ac:dyDescent="0.3">
      <c r="A362" s="6">
        <v>361</v>
      </c>
      <c r="B362" s="7" t="s">
        <v>61</v>
      </c>
      <c r="C362" s="6" t="s">
        <v>2143</v>
      </c>
      <c r="D362" s="6"/>
      <c r="E362" s="10" t="s">
        <v>2144</v>
      </c>
      <c r="F362" s="11" t="s">
        <v>195</v>
      </c>
      <c r="G362" s="11">
        <v>1</v>
      </c>
      <c r="H362" s="11" t="s">
        <v>10</v>
      </c>
      <c r="I362" s="11" t="s">
        <v>10</v>
      </c>
      <c r="J362" s="7" t="s">
        <v>51</v>
      </c>
      <c r="K362" s="12" t="s">
        <v>550</v>
      </c>
      <c r="L362" s="13"/>
      <c r="M362" s="11">
        <v>2025</v>
      </c>
      <c r="N362" s="11">
        <v>2025</v>
      </c>
      <c r="O362" s="14" t="s">
        <v>2145</v>
      </c>
      <c r="P362" s="15"/>
      <c r="Q362" s="15"/>
      <c r="R362" s="16" t="s">
        <v>2146</v>
      </c>
      <c r="S362" s="17"/>
      <c r="T362" s="6"/>
      <c r="U362" s="6"/>
      <c r="V362" s="6"/>
      <c r="W362" s="6"/>
      <c r="X362" s="15"/>
      <c r="Y362" s="6" t="s">
        <v>123</v>
      </c>
      <c r="Z362" s="12" t="s">
        <v>553</v>
      </c>
    </row>
    <row r="363" spans="1:26" ht="15.6" customHeight="1" x14ac:dyDescent="0.3">
      <c r="A363" s="6">
        <v>362</v>
      </c>
      <c r="B363" s="7" t="s">
        <v>61</v>
      </c>
      <c r="C363" s="8" t="s">
        <v>2147</v>
      </c>
      <c r="D363" s="9" t="s">
        <v>2148</v>
      </c>
      <c r="E363" s="10" t="s">
        <v>2149</v>
      </c>
      <c r="F363" s="11" t="s">
        <v>65</v>
      </c>
      <c r="G363" s="11">
        <v>1</v>
      </c>
      <c r="H363" s="11" t="s">
        <v>252</v>
      </c>
      <c r="I363" s="11" t="s">
        <v>10</v>
      </c>
      <c r="J363" s="7" t="s">
        <v>51</v>
      </c>
      <c r="K363" s="12" t="s">
        <v>1009</v>
      </c>
      <c r="L363" s="13">
        <v>520</v>
      </c>
      <c r="M363" s="11">
        <v>1997</v>
      </c>
      <c r="N363" s="11">
        <v>2025</v>
      </c>
      <c r="O363" s="14" t="s">
        <v>2150</v>
      </c>
      <c r="P363" s="15"/>
      <c r="Q363" s="15"/>
      <c r="R363" s="16" t="s">
        <v>2151</v>
      </c>
      <c r="S363" s="17">
        <f>_xlfn.XLOOKUP(R363,[5]CollectionsPriceList!$E:$E,[5]CollectionsPriceList!$Q:$Q)</f>
        <v>4.5</v>
      </c>
      <c r="T363" s="6"/>
      <c r="U363" s="6" t="s">
        <v>11</v>
      </c>
      <c r="V363" s="6"/>
      <c r="W363" s="6" t="s">
        <v>11</v>
      </c>
      <c r="X363" s="15"/>
      <c r="Y363" s="6" t="s">
        <v>59</v>
      </c>
      <c r="Z363" s="12" t="s">
        <v>1990</v>
      </c>
    </row>
    <row r="364" spans="1:26" ht="15.6" customHeight="1" x14ac:dyDescent="0.3">
      <c r="A364" s="6">
        <v>363</v>
      </c>
      <c r="B364" s="7" t="s">
        <v>61</v>
      </c>
      <c r="C364" s="8" t="s">
        <v>2152</v>
      </c>
      <c r="D364" s="9"/>
      <c r="E364" s="10" t="s">
        <v>2153</v>
      </c>
      <c r="F364" s="11" t="s">
        <v>65</v>
      </c>
      <c r="G364" s="11">
        <v>1</v>
      </c>
      <c r="H364" s="11" t="s">
        <v>26</v>
      </c>
      <c r="I364" s="11" t="s">
        <v>10</v>
      </c>
      <c r="J364" s="7" t="s">
        <v>51</v>
      </c>
      <c r="K364" s="12" t="s">
        <v>987</v>
      </c>
      <c r="L364" s="13">
        <v>616</v>
      </c>
      <c r="M364" s="11">
        <v>2020</v>
      </c>
      <c r="N364" s="11">
        <v>2025</v>
      </c>
      <c r="O364" s="14" t="s">
        <v>2154</v>
      </c>
      <c r="P364" s="15"/>
      <c r="Q364" s="15"/>
      <c r="R364" s="16" t="s">
        <v>2155</v>
      </c>
      <c r="S364" s="17"/>
      <c r="T364" s="6"/>
      <c r="U364" s="6"/>
      <c r="V364" s="6"/>
      <c r="W364" s="6" t="s">
        <v>11</v>
      </c>
      <c r="X364" s="15"/>
      <c r="Y364" s="6" t="s">
        <v>123</v>
      </c>
      <c r="Z364" s="12" t="s">
        <v>2156</v>
      </c>
    </row>
    <row r="365" spans="1:26" ht="15.6" customHeight="1" x14ac:dyDescent="0.3">
      <c r="A365" s="6">
        <v>364</v>
      </c>
      <c r="B365" s="7" t="s">
        <v>61</v>
      </c>
      <c r="C365" s="8" t="s">
        <v>2157</v>
      </c>
      <c r="D365" s="9"/>
      <c r="E365" s="10" t="s">
        <v>2158</v>
      </c>
      <c r="F365" s="11" t="s">
        <v>65</v>
      </c>
      <c r="G365" s="11">
        <v>1</v>
      </c>
      <c r="H365" s="11" t="s">
        <v>9</v>
      </c>
      <c r="I365" s="11" t="s">
        <v>10</v>
      </c>
      <c r="J365" s="7" t="s">
        <v>51</v>
      </c>
      <c r="K365" s="12" t="s">
        <v>1226</v>
      </c>
      <c r="L365" s="13">
        <v>632</v>
      </c>
      <c r="M365" s="11">
        <v>2020</v>
      </c>
      <c r="N365" s="11">
        <v>2025</v>
      </c>
      <c r="O365" s="14" t="s">
        <v>2159</v>
      </c>
      <c r="P365" s="15"/>
      <c r="Q365" s="15"/>
      <c r="R365" s="16" t="s">
        <v>2160</v>
      </c>
      <c r="S365" s="17"/>
      <c r="T365" s="6"/>
      <c r="U365" s="6"/>
      <c r="V365" s="6"/>
      <c r="W365" s="6" t="s">
        <v>11</v>
      </c>
      <c r="X365" s="15"/>
      <c r="Y365" s="6" t="s">
        <v>123</v>
      </c>
      <c r="Z365" s="12"/>
    </row>
    <row r="366" spans="1:26" ht="15.6" customHeight="1" x14ac:dyDescent="0.3">
      <c r="A366" s="6">
        <v>365</v>
      </c>
      <c r="B366" s="7" t="s">
        <v>61</v>
      </c>
      <c r="C366" s="8" t="s">
        <v>2161</v>
      </c>
      <c r="D366" s="9" t="s">
        <v>2162</v>
      </c>
      <c r="E366" s="10" t="s">
        <v>2163</v>
      </c>
      <c r="F366" s="11" t="s">
        <v>65</v>
      </c>
      <c r="G366" s="11">
        <v>1</v>
      </c>
      <c r="H366" s="11" t="s">
        <v>26</v>
      </c>
      <c r="I366" s="11" t="s">
        <v>10</v>
      </c>
      <c r="J366" s="7" t="s">
        <v>51</v>
      </c>
      <c r="K366" s="12" t="s">
        <v>35</v>
      </c>
      <c r="L366" s="13">
        <v>571</v>
      </c>
      <c r="M366" s="11">
        <v>1997</v>
      </c>
      <c r="N366" s="11">
        <v>2025</v>
      </c>
      <c r="O366" s="14" t="s">
        <v>2164</v>
      </c>
      <c r="P366" s="15"/>
      <c r="Q366" s="15"/>
      <c r="R366" s="16" t="s">
        <v>2165</v>
      </c>
      <c r="S366" s="17">
        <f>_xlfn.XLOOKUP(R366,[5]CollectionsPriceList!$E:$E,[5]CollectionsPriceList!$Q:$Q)</f>
        <v>7.2</v>
      </c>
      <c r="T366" s="6"/>
      <c r="U366" s="6" t="s">
        <v>11</v>
      </c>
      <c r="V366" s="6"/>
      <c r="W366" s="6" t="s">
        <v>11</v>
      </c>
      <c r="X366" s="15"/>
      <c r="Y366" s="6" t="s">
        <v>59</v>
      </c>
      <c r="Z366" s="12" t="s">
        <v>2166</v>
      </c>
    </row>
    <row r="367" spans="1:26" ht="15.6" customHeight="1" x14ac:dyDescent="0.3">
      <c r="A367" s="6">
        <v>366</v>
      </c>
      <c r="B367" s="7" t="s">
        <v>61</v>
      </c>
      <c r="C367" s="8" t="s">
        <v>2167</v>
      </c>
      <c r="D367" s="9" t="s">
        <v>2168</v>
      </c>
      <c r="E367" s="10" t="s">
        <v>2169</v>
      </c>
      <c r="F367" s="11" t="s">
        <v>16</v>
      </c>
      <c r="G367" s="11">
        <v>6</v>
      </c>
      <c r="H367" s="11" t="s">
        <v>9</v>
      </c>
      <c r="I367" s="11" t="s">
        <v>10</v>
      </c>
      <c r="J367" s="7" t="s">
        <v>51</v>
      </c>
      <c r="K367" s="12" t="s">
        <v>226</v>
      </c>
      <c r="L367" s="13">
        <v>551</v>
      </c>
      <c r="M367" s="11">
        <v>2007</v>
      </c>
      <c r="N367" s="11">
        <v>2025</v>
      </c>
      <c r="O367" s="14" t="s">
        <v>2170</v>
      </c>
      <c r="P367" s="15"/>
      <c r="Q367" s="15"/>
      <c r="R367" s="16" t="s">
        <v>2171</v>
      </c>
      <c r="S367" s="17">
        <f>_xlfn.XLOOKUP(R367,[5]CollectionsPriceList!$E:$E,[5]CollectionsPriceList!$Q:$Q)</f>
        <v>1.7</v>
      </c>
      <c r="T367" s="6"/>
      <c r="U367" s="6" t="s">
        <v>11</v>
      </c>
      <c r="V367" s="6"/>
      <c r="W367" s="6" t="s">
        <v>11</v>
      </c>
      <c r="X367" s="15"/>
      <c r="Y367" s="6" t="s">
        <v>59</v>
      </c>
      <c r="Z367" s="12" t="s">
        <v>2172</v>
      </c>
    </row>
    <row r="368" spans="1:26" ht="15.6" customHeight="1" x14ac:dyDescent="0.3">
      <c r="A368" s="6">
        <v>367</v>
      </c>
      <c r="B368" s="7" t="s">
        <v>61</v>
      </c>
      <c r="C368" s="8" t="s">
        <v>2173</v>
      </c>
      <c r="D368" s="9" t="s">
        <v>2174</v>
      </c>
      <c r="E368" s="10" t="s">
        <v>2175</v>
      </c>
      <c r="F368" s="11" t="s">
        <v>16</v>
      </c>
      <c r="G368" s="11">
        <v>6</v>
      </c>
      <c r="H368" s="11" t="s">
        <v>9</v>
      </c>
      <c r="I368" s="11" t="s">
        <v>10</v>
      </c>
      <c r="J368" s="7" t="s">
        <v>51</v>
      </c>
      <c r="K368" s="12" t="s">
        <v>226</v>
      </c>
      <c r="L368" s="13">
        <v>551</v>
      </c>
      <c r="M368" s="11">
        <v>2013</v>
      </c>
      <c r="N368" s="11">
        <v>2025</v>
      </c>
      <c r="O368" s="14" t="s">
        <v>2176</v>
      </c>
      <c r="P368" s="15"/>
      <c r="Q368" s="15"/>
      <c r="R368" s="16" t="s">
        <v>2177</v>
      </c>
      <c r="S368" s="17">
        <f>_xlfn.XLOOKUP(R368,[5]CollectionsPriceList!$E:$E,[5]CollectionsPriceList!$Q:$Q)</f>
        <v>2</v>
      </c>
      <c r="T368" s="6"/>
      <c r="U368" s="6" t="s">
        <v>11</v>
      </c>
      <c r="V368" s="6"/>
      <c r="W368" s="6" t="s">
        <v>11</v>
      </c>
      <c r="X368" s="15"/>
      <c r="Y368" s="6" t="s">
        <v>59</v>
      </c>
      <c r="Z368" s="12" t="s">
        <v>1730</v>
      </c>
    </row>
    <row r="369" spans="1:26" ht="15.6" customHeight="1" x14ac:dyDescent="0.3">
      <c r="A369" s="6">
        <v>368</v>
      </c>
      <c r="B369" s="7" t="s">
        <v>61</v>
      </c>
      <c r="C369" s="8" t="s">
        <v>2178</v>
      </c>
      <c r="D369" s="9" t="s">
        <v>2179</v>
      </c>
      <c r="E369" s="10" t="s">
        <v>2180</v>
      </c>
      <c r="F369" s="11" t="s">
        <v>119</v>
      </c>
      <c r="G369" s="11">
        <v>3</v>
      </c>
      <c r="H369" s="11" t="s">
        <v>10</v>
      </c>
      <c r="I369" s="11" t="s">
        <v>10</v>
      </c>
      <c r="J369" s="7" t="s">
        <v>51</v>
      </c>
      <c r="K369" s="12" t="s">
        <v>239</v>
      </c>
      <c r="L369" s="11">
        <v>418</v>
      </c>
      <c r="M369" s="11">
        <v>2000</v>
      </c>
      <c r="N369" s="11">
        <v>2025</v>
      </c>
      <c r="O369" s="14" t="s">
        <v>2181</v>
      </c>
      <c r="P369" s="15"/>
      <c r="Q369" s="15"/>
      <c r="R369" s="16" t="s">
        <v>2182</v>
      </c>
      <c r="S369" s="17">
        <f>_xlfn.XLOOKUP(R369,[5]CollectionsPriceList!$E:$E,[5]CollectionsPriceList!$Q:$Q)</f>
        <v>4.5999999999999996</v>
      </c>
      <c r="T369" s="6" t="s">
        <v>11</v>
      </c>
      <c r="U369" s="6"/>
      <c r="V369" s="6" t="s">
        <v>11</v>
      </c>
      <c r="W369" s="6" t="s">
        <v>11</v>
      </c>
      <c r="X369" s="15"/>
      <c r="Y369" s="6" t="s">
        <v>123</v>
      </c>
      <c r="Z369" s="12" t="s">
        <v>574</v>
      </c>
    </row>
    <row r="370" spans="1:26" ht="15.6" customHeight="1" x14ac:dyDescent="0.3">
      <c r="A370" s="6">
        <v>369</v>
      </c>
      <c r="B370" s="7" t="s">
        <v>61</v>
      </c>
      <c r="C370" s="8" t="s">
        <v>2183</v>
      </c>
      <c r="D370" s="9" t="s">
        <v>2184</v>
      </c>
      <c r="E370" s="10" t="s">
        <v>2185</v>
      </c>
      <c r="F370" s="11" t="s">
        <v>119</v>
      </c>
      <c r="G370" s="11">
        <v>3</v>
      </c>
      <c r="H370" s="11" t="s">
        <v>9</v>
      </c>
      <c r="I370" s="11" t="s">
        <v>10</v>
      </c>
      <c r="J370" s="7" t="s">
        <v>51</v>
      </c>
      <c r="K370" s="12" t="s">
        <v>676</v>
      </c>
      <c r="L370" s="13">
        <v>291</v>
      </c>
      <c r="M370" s="11">
        <v>2014</v>
      </c>
      <c r="N370" s="11">
        <v>2025</v>
      </c>
      <c r="O370" s="14" t="s">
        <v>2186</v>
      </c>
      <c r="P370" s="15"/>
      <c r="Q370" s="15"/>
      <c r="R370" s="16" t="s">
        <v>2187</v>
      </c>
      <c r="S370" s="17">
        <f>_xlfn.XLOOKUP(R370,[5]CollectionsPriceList!$E:$E,[5]CollectionsPriceList!$Q:$Q)</f>
        <v>0.3</v>
      </c>
      <c r="T370" s="6"/>
      <c r="U370" s="6"/>
      <c r="V370" s="6" t="s">
        <v>11</v>
      </c>
      <c r="W370" s="6" t="s">
        <v>11</v>
      </c>
      <c r="X370" s="15"/>
      <c r="Y370" s="6" t="s">
        <v>59</v>
      </c>
      <c r="Z370" s="12" t="s">
        <v>2188</v>
      </c>
    </row>
    <row r="371" spans="1:26" ht="15.6" customHeight="1" x14ac:dyDescent="0.3">
      <c r="A371" s="6">
        <v>370</v>
      </c>
      <c r="B371" s="7" t="s">
        <v>61</v>
      </c>
      <c r="C371" s="8" t="s">
        <v>2189</v>
      </c>
      <c r="D371" s="9" t="s">
        <v>2190</v>
      </c>
      <c r="E371" s="10" t="s">
        <v>676</v>
      </c>
      <c r="F371" s="11" t="s">
        <v>22</v>
      </c>
      <c r="G371" s="11">
        <v>4</v>
      </c>
      <c r="H371" s="11" t="s">
        <v>26</v>
      </c>
      <c r="I371" s="11" t="s">
        <v>10</v>
      </c>
      <c r="J371" s="7" t="s">
        <v>51</v>
      </c>
      <c r="K371" s="12" t="s">
        <v>628</v>
      </c>
      <c r="L371" s="13">
        <v>200</v>
      </c>
      <c r="M371" s="11">
        <v>1997</v>
      </c>
      <c r="N371" s="11">
        <v>2025</v>
      </c>
      <c r="O371" s="14" t="s">
        <v>2191</v>
      </c>
      <c r="P371" s="15"/>
      <c r="Q371" s="15"/>
      <c r="R371" s="16" t="s">
        <v>2192</v>
      </c>
      <c r="S371" s="17">
        <f>_xlfn.XLOOKUP(R371,[5]CollectionsPriceList!$E:$E,[5]CollectionsPriceList!$Q:$Q)</f>
        <v>0.5</v>
      </c>
      <c r="T371" s="6"/>
      <c r="U371" s="6"/>
      <c r="V371" s="6" t="s">
        <v>11</v>
      </c>
      <c r="W371" s="6" t="s">
        <v>11</v>
      </c>
      <c r="X371" s="15"/>
      <c r="Y371" s="6" t="s">
        <v>59</v>
      </c>
      <c r="Z371" s="12" t="s">
        <v>978</v>
      </c>
    </row>
    <row r="372" spans="1:26" ht="15.6" customHeight="1" x14ac:dyDescent="0.3">
      <c r="A372" s="6">
        <v>371</v>
      </c>
      <c r="B372" s="7" t="s">
        <v>61</v>
      </c>
      <c r="C372" s="8" t="s">
        <v>2193</v>
      </c>
      <c r="D372" s="9" t="s">
        <v>2194</v>
      </c>
      <c r="E372" s="10" t="s">
        <v>2195</v>
      </c>
      <c r="F372" s="11" t="s">
        <v>22</v>
      </c>
      <c r="G372" s="11">
        <v>4</v>
      </c>
      <c r="H372" s="11" t="s">
        <v>9</v>
      </c>
      <c r="I372" s="11" t="s">
        <v>10</v>
      </c>
      <c r="J372" s="7" t="s">
        <v>51</v>
      </c>
      <c r="K372" s="12" t="s">
        <v>167</v>
      </c>
      <c r="L372" s="13">
        <v>940</v>
      </c>
      <c r="M372" s="11">
        <v>2005</v>
      </c>
      <c r="N372" s="11">
        <v>2025</v>
      </c>
      <c r="O372" s="14" t="s">
        <v>2196</v>
      </c>
      <c r="P372" s="15"/>
      <c r="Q372" s="15"/>
      <c r="R372" s="18" t="s">
        <v>2197</v>
      </c>
      <c r="S372" s="17">
        <f>_xlfn.XLOOKUP(R372,[5]CollectionsPriceList!$E:$E,[5]CollectionsPriceList!$Q:$Q)</f>
        <v>1.2</v>
      </c>
      <c r="T372" s="6"/>
      <c r="U372" s="6"/>
      <c r="V372" s="6" t="s">
        <v>11</v>
      </c>
      <c r="W372" s="6" t="s">
        <v>11</v>
      </c>
      <c r="X372" s="15"/>
      <c r="Y372" s="6" t="s">
        <v>59</v>
      </c>
      <c r="Z372" s="12" t="s">
        <v>2198</v>
      </c>
    </row>
    <row r="373" spans="1:26" ht="15.6" customHeight="1" x14ac:dyDescent="0.3">
      <c r="A373" s="6">
        <v>372</v>
      </c>
      <c r="B373" s="7" t="s">
        <v>61</v>
      </c>
      <c r="C373" s="8" t="s">
        <v>2199</v>
      </c>
      <c r="D373" s="9" t="s">
        <v>2200</v>
      </c>
      <c r="E373" s="10" t="s">
        <v>2201</v>
      </c>
      <c r="F373" s="11" t="s">
        <v>65</v>
      </c>
      <c r="G373" s="11">
        <v>1</v>
      </c>
      <c r="H373" s="11" t="s">
        <v>10</v>
      </c>
      <c r="I373" s="11" t="s">
        <v>10</v>
      </c>
      <c r="J373" s="7" t="s">
        <v>51</v>
      </c>
      <c r="K373" s="12" t="s">
        <v>975</v>
      </c>
      <c r="L373" s="11">
        <v>631</v>
      </c>
      <c r="M373" s="11">
        <v>2004</v>
      </c>
      <c r="N373" s="11">
        <v>2025</v>
      </c>
      <c r="O373" s="14" t="s">
        <v>2202</v>
      </c>
      <c r="P373" s="15"/>
      <c r="Q373" s="15"/>
      <c r="R373" s="16" t="s">
        <v>2203</v>
      </c>
      <c r="S373" s="17">
        <f>_xlfn.XLOOKUP(R373,[5]CollectionsPriceList!$E:$E,[5]CollectionsPriceList!$Q:$Q)</f>
        <v>2</v>
      </c>
      <c r="T373" s="6"/>
      <c r="U373" s="6" t="s">
        <v>11</v>
      </c>
      <c r="V373" s="6"/>
      <c r="W373" s="6" t="s">
        <v>11</v>
      </c>
      <c r="X373" s="15"/>
      <c r="Y373" s="6" t="s">
        <v>123</v>
      </c>
      <c r="Z373" s="12" t="s">
        <v>2204</v>
      </c>
    </row>
    <row r="374" spans="1:26" ht="15.6" customHeight="1" x14ac:dyDescent="0.3">
      <c r="A374" s="6">
        <v>373</v>
      </c>
      <c r="B374" s="7" t="s">
        <v>61</v>
      </c>
      <c r="C374" s="6" t="s">
        <v>2205</v>
      </c>
      <c r="D374" s="6" t="s">
        <v>2206</v>
      </c>
      <c r="E374" s="10" t="s">
        <v>2207</v>
      </c>
      <c r="F374" s="11" t="s">
        <v>16</v>
      </c>
      <c r="G374" s="11">
        <v>6</v>
      </c>
      <c r="H374" s="11" t="s">
        <v>10</v>
      </c>
      <c r="I374" s="11" t="s">
        <v>10</v>
      </c>
      <c r="J374" s="7" t="s">
        <v>51</v>
      </c>
      <c r="K374" s="12" t="s">
        <v>15</v>
      </c>
      <c r="L374" s="13">
        <v>1.4</v>
      </c>
      <c r="M374" s="11">
        <v>2025</v>
      </c>
      <c r="N374" s="11">
        <v>2025</v>
      </c>
      <c r="O374" s="14" t="s">
        <v>2208</v>
      </c>
      <c r="P374" s="15"/>
      <c r="Q374" s="15"/>
      <c r="R374" s="16" t="s">
        <v>2209</v>
      </c>
      <c r="S374" s="17"/>
      <c r="T374" s="6"/>
      <c r="U374" s="6" t="s">
        <v>11</v>
      </c>
      <c r="V374" s="6"/>
      <c r="W374" s="6" t="s">
        <v>11</v>
      </c>
      <c r="X374" s="15"/>
      <c r="Y374" s="6" t="s">
        <v>123</v>
      </c>
      <c r="Z374" s="12" t="s">
        <v>2210</v>
      </c>
    </row>
    <row r="375" spans="1:26" ht="15.6" customHeight="1" x14ac:dyDescent="0.3">
      <c r="A375" s="6">
        <v>374</v>
      </c>
      <c r="B375" s="7" t="s">
        <v>61</v>
      </c>
      <c r="C375" s="8" t="s">
        <v>2211</v>
      </c>
      <c r="D375" s="9" t="s">
        <v>2212</v>
      </c>
      <c r="E375" s="10" t="s">
        <v>2213</v>
      </c>
      <c r="F375" s="11" t="s">
        <v>16</v>
      </c>
      <c r="G375" s="11">
        <v>6</v>
      </c>
      <c r="H375" s="11" t="s">
        <v>10</v>
      </c>
      <c r="I375" s="11" t="s">
        <v>10</v>
      </c>
      <c r="J375" s="7" t="s">
        <v>51</v>
      </c>
      <c r="K375" s="12" t="s">
        <v>160</v>
      </c>
      <c r="L375" s="13">
        <v>327</v>
      </c>
      <c r="M375" s="11">
        <v>1997</v>
      </c>
      <c r="N375" s="11">
        <v>2025</v>
      </c>
      <c r="O375" s="14" t="s">
        <v>2214</v>
      </c>
      <c r="P375" s="15"/>
      <c r="Q375" s="15"/>
      <c r="R375" s="16" t="s">
        <v>2215</v>
      </c>
      <c r="S375" s="17">
        <f>_xlfn.XLOOKUP(R375,[5]CollectionsPriceList!$E:$E,[5]CollectionsPriceList!$Q:$Q)</f>
        <v>3.2</v>
      </c>
      <c r="T375" s="6" t="s">
        <v>11</v>
      </c>
      <c r="U375" s="6"/>
      <c r="V375" s="6" t="s">
        <v>11</v>
      </c>
      <c r="W375" s="6" t="s">
        <v>11</v>
      </c>
      <c r="X375" s="15"/>
      <c r="Y375" s="6" t="s">
        <v>59</v>
      </c>
      <c r="Z375" s="12" t="s">
        <v>2216</v>
      </c>
    </row>
    <row r="376" spans="1:26" ht="15.6" customHeight="1" x14ac:dyDescent="0.3">
      <c r="A376" s="6">
        <v>375</v>
      </c>
      <c r="B376" s="7" t="s">
        <v>61</v>
      </c>
      <c r="C376" s="8" t="s">
        <v>2217</v>
      </c>
      <c r="D376" s="9" t="s">
        <v>2218</v>
      </c>
      <c r="E376" s="10" t="s">
        <v>2219</v>
      </c>
      <c r="F376" s="11" t="s">
        <v>174</v>
      </c>
      <c r="G376" s="11">
        <v>2</v>
      </c>
      <c r="H376" s="11" t="s">
        <v>10</v>
      </c>
      <c r="I376" s="11" t="s">
        <v>10</v>
      </c>
      <c r="J376" s="7" t="s">
        <v>51</v>
      </c>
      <c r="K376" s="12" t="s">
        <v>85</v>
      </c>
      <c r="L376" s="13">
        <v>956</v>
      </c>
      <c r="M376" s="11">
        <v>2010</v>
      </c>
      <c r="N376" s="11">
        <v>2025</v>
      </c>
      <c r="O376" s="14" t="s">
        <v>2220</v>
      </c>
      <c r="P376" s="15"/>
      <c r="Q376" s="15"/>
      <c r="R376" s="18" t="s">
        <v>34</v>
      </c>
      <c r="S376" s="17">
        <f>_xlfn.XLOOKUP(R376,[5]CollectionsPriceList!$E:$E,[5]CollectionsPriceList!$Q:$Q)</f>
        <v>0.5</v>
      </c>
      <c r="T376" s="6"/>
      <c r="U376" s="6"/>
      <c r="V376" s="6"/>
      <c r="W376" s="6" t="s">
        <v>11</v>
      </c>
      <c r="X376" s="15"/>
      <c r="Y376" s="6" t="s">
        <v>59</v>
      </c>
      <c r="Z376" s="12" t="s">
        <v>2221</v>
      </c>
    </row>
    <row r="377" spans="1:26" ht="15.6" customHeight="1" x14ac:dyDescent="0.3">
      <c r="A377" s="6">
        <v>376</v>
      </c>
      <c r="B377" s="7" t="s">
        <v>61</v>
      </c>
      <c r="C377" s="8" t="s">
        <v>2222</v>
      </c>
      <c r="D377" s="9" t="s">
        <v>2223</v>
      </c>
      <c r="E377" s="10" t="s">
        <v>2224</v>
      </c>
      <c r="F377" s="11" t="s">
        <v>22</v>
      </c>
      <c r="G377" s="11">
        <v>4</v>
      </c>
      <c r="H377" s="11" t="s">
        <v>9</v>
      </c>
      <c r="I377" s="11" t="s">
        <v>10</v>
      </c>
      <c r="J377" s="7" t="s">
        <v>51</v>
      </c>
      <c r="K377" s="12" t="s">
        <v>160</v>
      </c>
      <c r="L377" s="13">
        <v>320</v>
      </c>
      <c r="M377" s="11">
        <v>2006</v>
      </c>
      <c r="N377" s="11">
        <v>2025</v>
      </c>
      <c r="O377" s="14" t="s">
        <v>2225</v>
      </c>
      <c r="P377" s="15"/>
      <c r="Q377" s="15"/>
      <c r="R377" s="16" t="s">
        <v>23</v>
      </c>
      <c r="S377" s="17"/>
      <c r="T377" s="6"/>
      <c r="U377" s="6"/>
      <c r="V377" s="6"/>
      <c r="W377" s="6" t="s">
        <v>11</v>
      </c>
      <c r="X377" s="15"/>
      <c r="Y377" s="6" t="s">
        <v>59</v>
      </c>
      <c r="Z377" s="12" t="s">
        <v>2226</v>
      </c>
    </row>
    <row r="378" spans="1:26" ht="15.6" customHeight="1" x14ac:dyDescent="0.3">
      <c r="A378" s="6">
        <v>377</v>
      </c>
      <c r="B378" s="7" t="s">
        <v>61</v>
      </c>
      <c r="C378" s="8" t="s">
        <v>2227</v>
      </c>
      <c r="D378" s="9" t="s">
        <v>2228</v>
      </c>
      <c r="E378" s="10" t="s">
        <v>2229</v>
      </c>
      <c r="F378" s="11" t="s">
        <v>22</v>
      </c>
      <c r="G378" s="11">
        <v>4</v>
      </c>
      <c r="H378" s="11" t="s">
        <v>9</v>
      </c>
      <c r="I378" s="11" t="s">
        <v>10</v>
      </c>
      <c r="J378" s="7" t="s">
        <v>51</v>
      </c>
      <c r="K378" s="12" t="s">
        <v>15</v>
      </c>
      <c r="L378" s="13">
        <v>511</v>
      </c>
      <c r="M378" s="11">
        <v>2008</v>
      </c>
      <c r="N378" s="11">
        <v>2025</v>
      </c>
      <c r="O378" s="14" t="s">
        <v>2230</v>
      </c>
      <c r="P378" s="15"/>
      <c r="Q378" s="15"/>
      <c r="R378" s="16" t="s">
        <v>2231</v>
      </c>
      <c r="S378" s="17">
        <f>_xlfn.XLOOKUP(R378,[5]CollectionsPriceList!$E:$E,[5]CollectionsPriceList!$Q:$Q)</f>
        <v>0.9</v>
      </c>
      <c r="T378" s="6"/>
      <c r="U378" s="6" t="s">
        <v>11</v>
      </c>
      <c r="V378" s="6" t="s">
        <v>11</v>
      </c>
      <c r="W378" s="6" t="s">
        <v>11</v>
      </c>
      <c r="X378" s="15"/>
      <c r="Y378" s="6" t="s">
        <v>59</v>
      </c>
      <c r="Z378" s="12" t="s">
        <v>714</v>
      </c>
    </row>
    <row r="379" spans="1:26" ht="15.6" customHeight="1" x14ac:dyDescent="0.3">
      <c r="A379" s="6">
        <v>378</v>
      </c>
      <c r="B379" s="7" t="s">
        <v>61</v>
      </c>
      <c r="C379" s="8" t="s">
        <v>2232</v>
      </c>
      <c r="D379" s="9" t="s">
        <v>2233</v>
      </c>
      <c r="E379" s="10" t="s">
        <v>2234</v>
      </c>
      <c r="F379" s="11" t="s">
        <v>119</v>
      </c>
      <c r="G379" s="11">
        <v>3</v>
      </c>
      <c r="H379" s="11" t="s">
        <v>2235</v>
      </c>
      <c r="I379" s="11" t="s">
        <v>1721</v>
      </c>
      <c r="J379" s="7" t="s">
        <v>51</v>
      </c>
      <c r="K379" s="12" t="s">
        <v>167</v>
      </c>
      <c r="L379" s="13">
        <v>330</v>
      </c>
      <c r="M379" s="11">
        <v>2006</v>
      </c>
      <c r="N379" s="11">
        <v>2025</v>
      </c>
      <c r="O379" s="14" t="s">
        <v>2236</v>
      </c>
      <c r="P379" s="15"/>
      <c r="Q379" s="15"/>
      <c r="R379" s="16" t="s">
        <v>2237</v>
      </c>
      <c r="S379" s="17">
        <f>_xlfn.XLOOKUP(R379,[5]CollectionsPriceList!$E:$E,[5]CollectionsPriceList!$Q:$Q)</f>
        <v>0.6</v>
      </c>
      <c r="T379" s="6" t="s">
        <v>11</v>
      </c>
      <c r="U379" s="6"/>
      <c r="V379" s="6" t="s">
        <v>11</v>
      </c>
      <c r="W379" s="6" t="s">
        <v>11</v>
      </c>
      <c r="X379" s="15"/>
      <c r="Y379" s="6" t="s">
        <v>59</v>
      </c>
      <c r="Z379" s="12" t="s">
        <v>2238</v>
      </c>
    </row>
    <row r="380" spans="1:26" ht="15.6" customHeight="1" x14ac:dyDescent="0.3">
      <c r="A380" s="6">
        <v>379</v>
      </c>
      <c r="B380" s="7" t="s">
        <v>61</v>
      </c>
      <c r="C380" s="8" t="s">
        <v>2239</v>
      </c>
      <c r="D380" s="9" t="s">
        <v>2240</v>
      </c>
      <c r="E380" s="10" t="s">
        <v>2241</v>
      </c>
      <c r="F380" s="11" t="s">
        <v>12</v>
      </c>
      <c r="G380" s="11">
        <v>12</v>
      </c>
      <c r="H380" s="11" t="s">
        <v>10</v>
      </c>
      <c r="I380" s="11" t="s">
        <v>10</v>
      </c>
      <c r="J380" s="7" t="s">
        <v>51</v>
      </c>
      <c r="K380" s="12" t="s">
        <v>128</v>
      </c>
      <c r="L380" s="13">
        <v>629</v>
      </c>
      <c r="M380" s="11">
        <v>1997</v>
      </c>
      <c r="N380" s="11">
        <v>2025</v>
      </c>
      <c r="O380" s="14" t="s">
        <v>2242</v>
      </c>
      <c r="P380" s="15"/>
      <c r="Q380" s="15"/>
      <c r="R380" s="16" t="s">
        <v>2243</v>
      </c>
      <c r="S380" s="17">
        <f>_xlfn.XLOOKUP(R380,[5]CollectionsPriceList!$E:$E,[5]CollectionsPriceList!$Q:$Q)</f>
        <v>1.9</v>
      </c>
      <c r="T380" s="6"/>
      <c r="U380" s="6" t="s">
        <v>11</v>
      </c>
      <c r="V380" s="6"/>
      <c r="W380" s="6" t="s">
        <v>11</v>
      </c>
      <c r="X380" s="15"/>
      <c r="Y380" s="6" t="s">
        <v>59</v>
      </c>
      <c r="Z380" s="12" t="s">
        <v>2244</v>
      </c>
    </row>
    <row r="381" spans="1:26" ht="15.6" customHeight="1" x14ac:dyDescent="0.3">
      <c r="A381" s="6">
        <v>380</v>
      </c>
      <c r="B381" s="7" t="s">
        <v>61</v>
      </c>
      <c r="C381" s="8" t="s">
        <v>2245</v>
      </c>
      <c r="D381" s="9" t="s">
        <v>2246</v>
      </c>
      <c r="E381" s="10" t="s">
        <v>2247</v>
      </c>
      <c r="F381" s="11" t="s">
        <v>174</v>
      </c>
      <c r="G381" s="11">
        <v>2</v>
      </c>
      <c r="H381" s="11" t="s">
        <v>9</v>
      </c>
      <c r="I381" s="11" t="s">
        <v>10</v>
      </c>
      <c r="J381" s="7" t="s">
        <v>51</v>
      </c>
      <c r="K381" s="12" t="s">
        <v>167</v>
      </c>
      <c r="L381" s="13">
        <v>941</v>
      </c>
      <c r="M381" s="11">
        <v>2003</v>
      </c>
      <c r="N381" s="11">
        <v>2025</v>
      </c>
      <c r="O381" s="14" t="s">
        <v>2248</v>
      </c>
      <c r="P381" s="15"/>
      <c r="Q381" s="15"/>
      <c r="R381" s="16" t="s">
        <v>2249</v>
      </c>
      <c r="S381" s="17"/>
      <c r="T381" s="6"/>
      <c r="U381" s="6"/>
      <c r="V381" s="6"/>
      <c r="W381" s="6"/>
      <c r="X381" s="15"/>
      <c r="Y381" s="6" t="s">
        <v>2250</v>
      </c>
      <c r="Z381" s="12" t="s">
        <v>2251</v>
      </c>
    </row>
    <row r="382" spans="1:26" ht="15.6" customHeight="1" x14ac:dyDescent="0.3">
      <c r="A382" s="6">
        <v>381</v>
      </c>
      <c r="B382" s="7" t="s">
        <v>61</v>
      </c>
      <c r="C382" s="8" t="s">
        <v>2252</v>
      </c>
      <c r="D382" s="9" t="s">
        <v>2253</v>
      </c>
      <c r="E382" s="10" t="s">
        <v>2254</v>
      </c>
      <c r="F382" s="11" t="s">
        <v>174</v>
      </c>
      <c r="G382" s="11">
        <v>2</v>
      </c>
      <c r="H382" s="11" t="s">
        <v>9</v>
      </c>
      <c r="I382" s="11" t="s">
        <v>10</v>
      </c>
      <c r="J382" s="7" t="s">
        <v>51</v>
      </c>
      <c r="K382" s="12" t="s">
        <v>628</v>
      </c>
      <c r="L382" s="13">
        <v>100</v>
      </c>
      <c r="M382" s="11">
        <v>2005</v>
      </c>
      <c r="N382" s="11">
        <v>2025</v>
      </c>
      <c r="O382" s="14" t="s">
        <v>2255</v>
      </c>
      <c r="P382" s="15"/>
      <c r="Q382" s="15"/>
      <c r="R382" s="18" t="s">
        <v>2256</v>
      </c>
      <c r="S382" s="17"/>
      <c r="T382" s="6"/>
      <c r="U382" s="6"/>
      <c r="V382" s="6"/>
      <c r="W382" s="6"/>
      <c r="X382" s="15"/>
      <c r="Y382" s="6" t="s">
        <v>59</v>
      </c>
      <c r="Z382" s="12" t="s">
        <v>2257</v>
      </c>
    </row>
    <row r="383" spans="1:26" ht="15.6" customHeight="1" x14ac:dyDescent="0.3">
      <c r="A383" s="6">
        <v>382</v>
      </c>
      <c r="B383" s="7" t="s">
        <v>61</v>
      </c>
      <c r="C383" s="8" t="s">
        <v>2258</v>
      </c>
      <c r="D383" s="9" t="s">
        <v>2259</v>
      </c>
      <c r="E383" s="10" t="s">
        <v>2260</v>
      </c>
      <c r="F383" s="11" t="s">
        <v>65</v>
      </c>
      <c r="G383" s="11">
        <v>1</v>
      </c>
      <c r="H383" s="11" t="s">
        <v>26</v>
      </c>
      <c r="I383" s="11" t="s">
        <v>10</v>
      </c>
      <c r="J383" s="7" t="s">
        <v>51</v>
      </c>
      <c r="K383" s="12" t="s">
        <v>460</v>
      </c>
      <c r="L383" s="13">
        <v>780</v>
      </c>
      <c r="M383" s="11">
        <v>2015</v>
      </c>
      <c r="N383" s="11">
        <v>2025</v>
      </c>
      <c r="O383" s="14" t="s">
        <v>2261</v>
      </c>
      <c r="P383" s="15"/>
      <c r="Q383" s="15"/>
      <c r="R383" s="16" t="s">
        <v>2262</v>
      </c>
      <c r="S383" s="17"/>
      <c r="T383" s="6"/>
      <c r="U383" s="6"/>
      <c r="V383" s="6"/>
      <c r="W383" s="6"/>
      <c r="X383" s="15"/>
      <c r="Y383" s="6" t="s">
        <v>59</v>
      </c>
      <c r="Z383" s="12" t="s">
        <v>2263</v>
      </c>
    </row>
    <row r="384" spans="1:26" ht="15.6" customHeight="1" x14ac:dyDescent="0.3">
      <c r="A384" s="6">
        <v>383</v>
      </c>
      <c r="B384" s="7" t="s">
        <v>61</v>
      </c>
      <c r="C384" s="8" t="s">
        <v>2264</v>
      </c>
      <c r="D384" s="9" t="s">
        <v>2265</v>
      </c>
      <c r="E384" s="10" t="s">
        <v>2266</v>
      </c>
      <c r="F384" s="11" t="s">
        <v>174</v>
      </c>
      <c r="G384" s="11">
        <v>2</v>
      </c>
      <c r="H384" s="11" t="s">
        <v>10</v>
      </c>
      <c r="I384" s="11" t="s">
        <v>10</v>
      </c>
      <c r="J384" s="7" t="s">
        <v>51</v>
      </c>
      <c r="K384" s="12" t="s">
        <v>167</v>
      </c>
      <c r="L384" s="13">
        <v>307</v>
      </c>
      <c r="M384" s="11">
        <v>2002</v>
      </c>
      <c r="N384" s="11">
        <v>2025</v>
      </c>
      <c r="O384" s="14" t="s">
        <v>2267</v>
      </c>
      <c r="P384" s="15"/>
      <c r="Q384" s="15"/>
      <c r="R384" s="16" t="s">
        <v>2268</v>
      </c>
      <c r="S384" s="17">
        <f>_xlfn.XLOOKUP(R384,[5]CollectionsPriceList!$E:$E,[5]CollectionsPriceList!$Q:$Q)</f>
        <v>0.3</v>
      </c>
      <c r="T384" s="6" t="s">
        <v>11</v>
      </c>
      <c r="U384" s="6"/>
      <c r="V384" s="6" t="s">
        <v>11</v>
      </c>
      <c r="W384" s="6" t="s">
        <v>11</v>
      </c>
      <c r="X384" s="15"/>
      <c r="Y384" s="6" t="s">
        <v>123</v>
      </c>
      <c r="Z384" s="12" t="s">
        <v>2269</v>
      </c>
    </row>
    <row r="385" spans="1:26" ht="15.6" customHeight="1" x14ac:dyDescent="0.3">
      <c r="A385" s="6">
        <v>384</v>
      </c>
      <c r="B385" s="7" t="s">
        <v>61</v>
      </c>
      <c r="C385" s="8" t="s">
        <v>2270</v>
      </c>
      <c r="D385" s="9" t="s">
        <v>2271</v>
      </c>
      <c r="E385" s="10" t="s">
        <v>2272</v>
      </c>
      <c r="F385" s="11" t="s">
        <v>22</v>
      </c>
      <c r="G385" s="11">
        <v>4</v>
      </c>
      <c r="H385" s="11" t="s">
        <v>26</v>
      </c>
      <c r="I385" s="11" t="s">
        <v>10</v>
      </c>
      <c r="J385" s="7" t="s">
        <v>51</v>
      </c>
      <c r="K385" s="12" t="s">
        <v>289</v>
      </c>
      <c r="L385" s="13">
        <v>500</v>
      </c>
      <c r="M385" s="11">
        <v>2001</v>
      </c>
      <c r="N385" s="11">
        <v>2025</v>
      </c>
      <c r="O385" s="14" t="s">
        <v>2273</v>
      </c>
      <c r="P385" s="15"/>
      <c r="Q385" s="15"/>
      <c r="R385" s="16" t="s">
        <v>2274</v>
      </c>
      <c r="S385" s="17"/>
      <c r="T385" s="6" t="s">
        <v>11</v>
      </c>
      <c r="U385" s="6" t="s">
        <v>11</v>
      </c>
      <c r="V385" s="6" t="s">
        <v>11</v>
      </c>
      <c r="W385" s="6" t="s">
        <v>11</v>
      </c>
      <c r="X385" s="15"/>
      <c r="Y385" s="6" t="s">
        <v>123</v>
      </c>
      <c r="Z385" s="12" t="s">
        <v>2275</v>
      </c>
    </row>
    <row r="386" spans="1:26" ht="15.6" customHeight="1" x14ac:dyDescent="0.3">
      <c r="A386" s="6">
        <v>385</v>
      </c>
      <c r="B386" s="7" t="s">
        <v>61</v>
      </c>
      <c r="C386" s="8" t="s">
        <v>2276</v>
      </c>
      <c r="D386" s="9" t="s">
        <v>2277</v>
      </c>
      <c r="E386" s="10" t="s">
        <v>2278</v>
      </c>
      <c r="F386" s="11" t="s">
        <v>22</v>
      </c>
      <c r="G386" s="11">
        <v>4</v>
      </c>
      <c r="H386" s="11" t="s">
        <v>84</v>
      </c>
      <c r="I386" s="11" t="s">
        <v>10</v>
      </c>
      <c r="J386" s="7" t="s">
        <v>51</v>
      </c>
      <c r="K386" s="12" t="s">
        <v>676</v>
      </c>
      <c r="L386" s="13">
        <v>200</v>
      </c>
      <c r="M386" s="11">
        <v>2002</v>
      </c>
      <c r="N386" s="11">
        <v>2025</v>
      </c>
      <c r="O386" s="14" t="s">
        <v>2279</v>
      </c>
      <c r="P386" s="15"/>
      <c r="Q386" s="15"/>
      <c r="R386" s="16" t="s">
        <v>2280</v>
      </c>
      <c r="S386" s="17">
        <f>_xlfn.XLOOKUP(R386,[5]CollectionsPriceList!$E:$E,[5]CollectionsPriceList!$Q:$Q)</f>
        <v>0.2</v>
      </c>
      <c r="T386" s="6"/>
      <c r="U386" s="6"/>
      <c r="V386" s="6" t="s">
        <v>11</v>
      </c>
      <c r="W386" s="6" t="s">
        <v>11</v>
      </c>
      <c r="X386" s="15"/>
      <c r="Y386" s="6" t="s">
        <v>59</v>
      </c>
      <c r="Z386" s="12" t="s">
        <v>2281</v>
      </c>
    </row>
    <row r="387" spans="1:26" ht="15.6" customHeight="1" x14ac:dyDescent="0.3">
      <c r="A387" s="6">
        <v>386</v>
      </c>
      <c r="B387" s="7" t="s">
        <v>61</v>
      </c>
      <c r="C387" s="8" t="s">
        <v>2282</v>
      </c>
      <c r="D387" s="9" t="s">
        <v>2283</v>
      </c>
      <c r="E387" s="10" t="s">
        <v>2284</v>
      </c>
      <c r="F387" s="11" t="s">
        <v>22</v>
      </c>
      <c r="G387" s="11">
        <v>4</v>
      </c>
      <c r="H387" s="11" t="s">
        <v>26</v>
      </c>
      <c r="I387" s="11" t="s">
        <v>10</v>
      </c>
      <c r="J387" s="7" t="s">
        <v>51</v>
      </c>
      <c r="K387" s="12" t="s">
        <v>975</v>
      </c>
      <c r="L387" s="13">
        <v>630</v>
      </c>
      <c r="M387" s="11">
        <v>1999</v>
      </c>
      <c r="N387" s="11">
        <v>2025</v>
      </c>
      <c r="O387" s="14" t="s">
        <v>2285</v>
      </c>
      <c r="P387" s="15"/>
      <c r="Q387" s="15"/>
      <c r="R387" s="16" t="s">
        <v>2286</v>
      </c>
      <c r="S387" s="17">
        <f>_xlfn.XLOOKUP(R387,[5]CollectionsPriceList!$E:$E,[5]CollectionsPriceList!$Q:$Q)</f>
        <v>2.1</v>
      </c>
      <c r="T387" s="6"/>
      <c r="U387" s="6" t="s">
        <v>11</v>
      </c>
      <c r="V387" s="6"/>
      <c r="W387" s="6" t="s">
        <v>11</v>
      </c>
      <c r="X387" s="15"/>
      <c r="Y387" s="6" t="s">
        <v>123</v>
      </c>
      <c r="Z387" s="12" t="s">
        <v>2287</v>
      </c>
    </row>
    <row r="388" spans="1:26" ht="15.6" customHeight="1" x14ac:dyDescent="0.3">
      <c r="A388" s="6">
        <v>387</v>
      </c>
      <c r="B388" s="7" t="s">
        <v>61</v>
      </c>
      <c r="C388" s="6" t="s">
        <v>2288</v>
      </c>
      <c r="D388" s="6" t="s">
        <v>2289</v>
      </c>
      <c r="E388" s="10" t="s">
        <v>2290</v>
      </c>
      <c r="F388" s="11" t="s">
        <v>22</v>
      </c>
      <c r="G388" s="11">
        <v>4</v>
      </c>
      <c r="H388" s="11" t="s">
        <v>10</v>
      </c>
      <c r="I388" s="11" t="s">
        <v>10</v>
      </c>
      <c r="J388" s="7" t="s">
        <v>51</v>
      </c>
      <c r="K388" s="12" t="s">
        <v>239</v>
      </c>
      <c r="L388" s="13">
        <v>302</v>
      </c>
      <c r="M388" s="11">
        <v>2013</v>
      </c>
      <c r="N388" s="11">
        <v>2025</v>
      </c>
      <c r="O388" s="14" t="s">
        <v>2291</v>
      </c>
      <c r="P388" s="15"/>
      <c r="Q388" s="15"/>
      <c r="R388" s="16" t="s">
        <v>2292</v>
      </c>
      <c r="S388" s="17">
        <f>_xlfn.XLOOKUP(R388,[5]CollectionsPriceList!$E:$E,[5]CollectionsPriceList!$Q:$Q)</f>
        <v>1</v>
      </c>
      <c r="T388" s="6" t="s">
        <v>11</v>
      </c>
      <c r="U388" s="6"/>
      <c r="V388" s="6" t="s">
        <v>11</v>
      </c>
      <c r="W388" s="6" t="s">
        <v>11</v>
      </c>
      <c r="X388" s="15"/>
      <c r="Y388" s="6" t="s">
        <v>123</v>
      </c>
      <c r="Z388" s="12" t="s">
        <v>80</v>
      </c>
    </row>
    <row r="389" spans="1:26" ht="15.6" customHeight="1" x14ac:dyDescent="0.3">
      <c r="A389" s="6">
        <v>388</v>
      </c>
      <c r="B389" s="7" t="s">
        <v>61</v>
      </c>
      <c r="C389" s="8" t="s">
        <v>2293</v>
      </c>
      <c r="D389" s="9" t="s">
        <v>2294</v>
      </c>
      <c r="E389" s="10" t="s">
        <v>2295</v>
      </c>
      <c r="F389" s="11" t="s">
        <v>22</v>
      </c>
      <c r="G389" s="11">
        <v>4</v>
      </c>
      <c r="H389" s="11" t="s">
        <v>9</v>
      </c>
      <c r="I389" s="11" t="s">
        <v>10</v>
      </c>
      <c r="J389" s="7" t="s">
        <v>51</v>
      </c>
      <c r="K389" s="12" t="s">
        <v>85</v>
      </c>
      <c r="L389" s="11">
        <v>947</v>
      </c>
      <c r="M389" s="11">
        <v>2012</v>
      </c>
      <c r="N389" s="11">
        <v>2025</v>
      </c>
      <c r="O389" s="14" t="s">
        <v>2296</v>
      </c>
      <c r="P389" s="15"/>
      <c r="Q389" s="15"/>
      <c r="R389" s="16" t="s">
        <v>2297</v>
      </c>
      <c r="S389" s="17">
        <f>_xlfn.XLOOKUP(R389,[5]CollectionsPriceList!$E:$E,[5]CollectionsPriceList!$Q:$Q)</f>
        <v>1.3</v>
      </c>
      <c r="T389" s="6" t="s">
        <v>11</v>
      </c>
      <c r="U389" s="6"/>
      <c r="V389" s="6" t="s">
        <v>11</v>
      </c>
      <c r="W389" s="6" t="s">
        <v>11</v>
      </c>
      <c r="X389" s="15"/>
      <c r="Y389" s="6" t="s">
        <v>59</v>
      </c>
      <c r="Z389" s="12" t="s">
        <v>2298</v>
      </c>
    </row>
    <row r="390" spans="1:26" ht="15.6" customHeight="1" x14ac:dyDescent="0.3">
      <c r="A390" s="6">
        <v>389</v>
      </c>
      <c r="B390" s="7" t="s">
        <v>61</v>
      </c>
      <c r="C390" s="8" t="s">
        <v>2299</v>
      </c>
      <c r="D390" s="9" t="s">
        <v>2300</v>
      </c>
      <c r="E390" s="10" t="s">
        <v>2301</v>
      </c>
      <c r="F390" s="11" t="s">
        <v>174</v>
      </c>
      <c r="G390" s="11">
        <v>2</v>
      </c>
      <c r="H390" s="11" t="s">
        <v>10</v>
      </c>
      <c r="I390" s="11" t="s">
        <v>10</v>
      </c>
      <c r="J390" s="7" t="s">
        <v>51</v>
      </c>
      <c r="K390" s="12" t="s">
        <v>628</v>
      </c>
      <c r="L390" s="13">
        <v>361</v>
      </c>
      <c r="M390" s="11">
        <v>2002</v>
      </c>
      <c r="N390" s="11">
        <v>2025</v>
      </c>
      <c r="O390" s="14" t="s">
        <v>2302</v>
      </c>
      <c r="P390" s="15"/>
      <c r="Q390" s="15"/>
      <c r="R390" s="16" t="s">
        <v>2303</v>
      </c>
      <c r="S390" s="17">
        <f>_xlfn.XLOOKUP(R390,[5]CollectionsPriceList!$E:$E,[5]CollectionsPriceList!$Q:$Q)</f>
        <v>0.3</v>
      </c>
      <c r="T390" s="6" t="s">
        <v>11</v>
      </c>
      <c r="U390" s="6"/>
      <c r="V390" s="6" t="s">
        <v>11</v>
      </c>
      <c r="W390" s="6" t="s">
        <v>11</v>
      </c>
      <c r="X390" s="15"/>
      <c r="Y390" s="6" t="s">
        <v>59</v>
      </c>
      <c r="Z390" s="12" t="s">
        <v>2304</v>
      </c>
    </row>
    <row r="391" spans="1:26" ht="15.6" customHeight="1" x14ac:dyDescent="0.3">
      <c r="A391" s="6">
        <v>390</v>
      </c>
      <c r="B391" s="7" t="s">
        <v>61</v>
      </c>
      <c r="C391" s="8" t="s">
        <v>2305</v>
      </c>
      <c r="D391" s="9" t="s">
        <v>2306</v>
      </c>
      <c r="E391" s="10" t="s">
        <v>2307</v>
      </c>
      <c r="F391" s="11" t="s">
        <v>22</v>
      </c>
      <c r="G391" s="11">
        <v>4</v>
      </c>
      <c r="H391" s="11" t="s">
        <v>9</v>
      </c>
      <c r="I391" s="11" t="s">
        <v>10</v>
      </c>
      <c r="J391" s="7" t="s">
        <v>51</v>
      </c>
      <c r="K391" s="12" t="s">
        <v>112</v>
      </c>
      <c r="L391" s="13">
        <v>361</v>
      </c>
      <c r="M391" s="11">
        <v>2002</v>
      </c>
      <c r="N391" s="11">
        <v>2025</v>
      </c>
      <c r="O391" s="14" t="s">
        <v>2308</v>
      </c>
      <c r="P391" s="15"/>
      <c r="Q391" s="15"/>
      <c r="R391" s="16" t="s">
        <v>2309</v>
      </c>
      <c r="S391" s="17">
        <f>_xlfn.XLOOKUP(R391,[5]CollectionsPriceList!$E:$E,[5]CollectionsPriceList!$Q:$Q)</f>
        <v>2.2999999999999998</v>
      </c>
      <c r="T391" s="6" t="s">
        <v>11</v>
      </c>
      <c r="U391" s="6"/>
      <c r="V391" s="6" t="s">
        <v>11</v>
      </c>
      <c r="W391" s="6" t="s">
        <v>11</v>
      </c>
      <c r="X391" s="15"/>
      <c r="Y391" s="6" t="s">
        <v>59</v>
      </c>
      <c r="Z391" s="12" t="s">
        <v>1157</v>
      </c>
    </row>
    <row r="392" spans="1:26" ht="15.6" customHeight="1" x14ac:dyDescent="0.3">
      <c r="A392" s="6">
        <v>391</v>
      </c>
      <c r="B392" s="7" t="s">
        <v>61</v>
      </c>
      <c r="C392" s="8" t="s">
        <v>2310</v>
      </c>
      <c r="D392" s="9" t="s">
        <v>2311</v>
      </c>
      <c r="E392" s="10" t="s">
        <v>2312</v>
      </c>
      <c r="F392" s="11" t="s">
        <v>22</v>
      </c>
      <c r="G392" s="11">
        <v>4</v>
      </c>
      <c r="H392" s="11" t="s">
        <v>9</v>
      </c>
      <c r="I392" s="11" t="s">
        <v>10</v>
      </c>
      <c r="J392" s="7" t="s">
        <v>51</v>
      </c>
      <c r="K392" s="12" t="s">
        <v>167</v>
      </c>
      <c r="L392" s="13">
        <v>300</v>
      </c>
      <c r="M392" s="11">
        <v>2013</v>
      </c>
      <c r="N392" s="11">
        <v>2025</v>
      </c>
      <c r="O392" s="14" t="s">
        <v>2313</v>
      </c>
      <c r="P392" s="15"/>
      <c r="Q392" s="15"/>
      <c r="R392" s="16" t="s">
        <v>2314</v>
      </c>
      <c r="S392" s="17">
        <f>_xlfn.XLOOKUP(R392,[5]CollectionsPriceList!$E:$E,[5]CollectionsPriceList!$Q:$Q)</f>
        <v>0.5</v>
      </c>
      <c r="T392" s="6" t="s">
        <v>11</v>
      </c>
      <c r="U392" s="6"/>
      <c r="V392" s="6" t="s">
        <v>11</v>
      </c>
      <c r="W392" s="6" t="s">
        <v>11</v>
      </c>
      <c r="X392" s="15"/>
      <c r="Y392" s="6" t="s">
        <v>59</v>
      </c>
      <c r="Z392" s="12" t="s">
        <v>536</v>
      </c>
    </row>
    <row r="393" spans="1:26" ht="15.6" customHeight="1" x14ac:dyDescent="0.3">
      <c r="A393" s="6">
        <v>392</v>
      </c>
      <c r="B393" s="7" t="s">
        <v>61</v>
      </c>
      <c r="C393" s="8" t="s">
        <v>2315</v>
      </c>
      <c r="D393" s="9" t="s">
        <v>2316</v>
      </c>
      <c r="E393" s="10" t="s">
        <v>2317</v>
      </c>
      <c r="F393" s="11" t="s">
        <v>22</v>
      </c>
      <c r="G393" s="11">
        <v>4</v>
      </c>
      <c r="H393" s="11" t="s">
        <v>9</v>
      </c>
      <c r="I393" s="11" t="s">
        <v>10</v>
      </c>
      <c r="J393" s="7" t="s">
        <v>51</v>
      </c>
      <c r="K393" s="12" t="s">
        <v>160</v>
      </c>
      <c r="L393" s="13">
        <v>320</v>
      </c>
      <c r="M393" s="11">
        <v>2019</v>
      </c>
      <c r="N393" s="11">
        <v>2025</v>
      </c>
      <c r="O393" s="14" t="s">
        <v>2318</v>
      </c>
      <c r="P393" s="15"/>
      <c r="Q393" s="15"/>
      <c r="R393" s="16" t="s">
        <v>2319</v>
      </c>
      <c r="S393" s="17">
        <f>_xlfn.XLOOKUP(R393,[5]CollectionsPriceList!$E:$E,[5]CollectionsPriceList!$Q:$Q)</f>
        <v>1.7</v>
      </c>
      <c r="T393" s="6" t="s">
        <v>11</v>
      </c>
      <c r="U393" s="6"/>
      <c r="V393" s="6" t="s">
        <v>11</v>
      </c>
      <c r="W393" s="6" t="s">
        <v>11</v>
      </c>
      <c r="X393" s="15"/>
      <c r="Y393" s="6" t="s">
        <v>59</v>
      </c>
      <c r="Z393" s="12" t="s">
        <v>2320</v>
      </c>
    </row>
    <row r="394" spans="1:26" ht="15.6" customHeight="1" x14ac:dyDescent="0.3">
      <c r="A394" s="6">
        <v>393</v>
      </c>
      <c r="B394" s="7" t="s">
        <v>61</v>
      </c>
      <c r="C394" s="8" t="s">
        <v>2321</v>
      </c>
      <c r="D394" s="9" t="s">
        <v>2322</v>
      </c>
      <c r="E394" s="10" t="s">
        <v>2323</v>
      </c>
      <c r="F394" s="11" t="s">
        <v>174</v>
      </c>
      <c r="G394" s="11">
        <v>2</v>
      </c>
      <c r="H394" s="11" t="s">
        <v>10</v>
      </c>
      <c r="I394" s="11" t="s">
        <v>10</v>
      </c>
      <c r="J394" s="7" t="s">
        <v>51</v>
      </c>
      <c r="K394" s="12" t="s">
        <v>160</v>
      </c>
      <c r="L394" s="13">
        <v>320</v>
      </c>
      <c r="M394" s="11">
        <v>1998</v>
      </c>
      <c r="N394" s="11">
        <v>2025</v>
      </c>
      <c r="O394" s="14" t="s">
        <v>2324</v>
      </c>
      <c r="P394" s="15"/>
      <c r="Q394" s="15"/>
      <c r="R394" s="16" t="s">
        <v>2325</v>
      </c>
      <c r="S394" s="17">
        <f>_xlfn.XLOOKUP(R394,[5]CollectionsPriceList!$E:$E,[5]CollectionsPriceList!$Q:$Q)</f>
        <v>0.5</v>
      </c>
      <c r="T394" s="6" t="s">
        <v>11</v>
      </c>
      <c r="U394" s="6"/>
      <c r="V394" s="6" t="s">
        <v>11</v>
      </c>
      <c r="W394" s="6" t="s">
        <v>11</v>
      </c>
      <c r="X394" s="15"/>
      <c r="Y394" s="6" t="s">
        <v>59</v>
      </c>
      <c r="Z394" s="12" t="s">
        <v>131</v>
      </c>
    </row>
    <row r="395" spans="1:26" ht="15.6" customHeight="1" x14ac:dyDescent="0.3">
      <c r="A395" s="6">
        <v>394</v>
      </c>
      <c r="B395" s="7" t="s">
        <v>61</v>
      </c>
      <c r="C395" s="8" t="s">
        <v>2326</v>
      </c>
      <c r="D395" s="9" t="s">
        <v>2327</v>
      </c>
      <c r="E395" s="10" t="s">
        <v>2328</v>
      </c>
      <c r="F395" s="11" t="s">
        <v>65</v>
      </c>
      <c r="G395" s="11">
        <v>1</v>
      </c>
      <c r="H395" s="11" t="s">
        <v>26</v>
      </c>
      <c r="I395" s="11" t="s">
        <v>10</v>
      </c>
      <c r="J395" s="7" t="s">
        <v>51</v>
      </c>
      <c r="K395" s="12" t="s">
        <v>167</v>
      </c>
      <c r="L395" s="13">
        <v>270</v>
      </c>
      <c r="M395" s="11">
        <v>2010</v>
      </c>
      <c r="N395" s="11">
        <v>2025</v>
      </c>
      <c r="O395" s="14" t="s">
        <v>2329</v>
      </c>
      <c r="P395" s="15"/>
      <c r="Q395" s="15"/>
      <c r="R395" s="16" t="s">
        <v>2330</v>
      </c>
      <c r="S395" s="17"/>
      <c r="T395" s="6"/>
      <c r="U395" s="6"/>
      <c r="V395" s="6"/>
      <c r="W395" s="6" t="s">
        <v>11</v>
      </c>
      <c r="X395" s="15"/>
      <c r="Y395" s="6" t="s">
        <v>59</v>
      </c>
      <c r="Z395" s="12" t="s">
        <v>2331</v>
      </c>
    </row>
    <row r="396" spans="1:26" ht="15.6" customHeight="1" x14ac:dyDescent="0.3">
      <c r="A396" s="6">
        <v>395</v>
      </c>
      <c r="B396" s="7" t="s">
        <v>61</v>
      </c>
      <c r="C396" s="8" t="s">
        <v>2332</v>
      </c>
      <c r="D396" s="9" t="s">
        <v>2333</v>
      </c>
      <c r="E396" s="10" t="s">
        <v>2334</v>
      </c>
      <c r="F396" s="11" t="s">
        <v>16</v>
      </c>
      <c r="G396" s="11">
        <v>5</v>
      </c>
      <c r="H396" s="11" t="s">
        <v>10</v>
      </c>
      <c r="I396" s="11" t="s">
        <v>10</v>
      </c>
      <c r="J396" s="7" t="s">
        <v>51</v>
      </c>
      <c r="K396" s="12" t="s">
        <v>239</v>
      </c>
      <c r="L396" s="13">
        <v>401</v>
      </c>
      <c r="M396" s="11">
        <v>1997</v>
      </c>
      <c r="N396" s="11">
        <v>2025</v>
      </c>
      <c r="O396" s="14" t="s">
        <v>2335</v>
      </c>
      <c r="P396" s="15"/>
      <c r="Q396" s="15"/>
      <c r="R396" s="16" t="s">
        <v>2336</v>
      </c>
      <c r="S396" s="17">
        <f>_xlfn.XLOOKUP(R396,[5]CollectionsPriceList!$E:$E,[5]CollectionsPriceList!$Q:$Q)</f>
        <v>4.2</v>
      </c>
      <c r="T396" s="6" t="s">
        <v>11</v>
      </c>
      <c r="U396" s="6"/>
      <c r="V396" s="6" t="s">
        <v>11</v>
      </c>
      <c r="W396" s="6" t="s">
        <v>11</v>
      </c>
      <c r="X396" s="15"/>
      <c r="Y396" s="6" t="s">
        <v>59</v>
      </c>
      <c r="Z396" s="12" t="s">
        <v>2337</v>
      </c>
    </row>
    <row r="397" spans="1:26" ht="15.6" customHeight="1" x14ac:dyDescent="0.3">
      <c r="A397" s="6">
        <v>396</v>
      </c>
      <c r="B397" s="7" t="s">
        <v>61</v>
      </c>
      <c r="C397" s="8" t="s">
        <v>2338</v>
      </c>
      <c r="D397" s="9" t="s">
        <v>2339</v>
      </c>
      <c r="E397" s="10" t="s">
        <v>2340</v>
      </c>
      <c r="F397" s="11" t="s">
        <v>22</v>
      </c>
      <c r="G397" s="11">
        <v>4</v>
      </c>
      <c r="H397" s="11" t="s">
        <v>9</v>
      </c>
      <c r="I397" s="11" t="s">
        <v>10</v>
      </c>
      <c r="J397" s="7" t="s">
        <v>51</v>
      </c>
      <c r="K397" s="12" t="s">
        <v>460</v>
      </c>
      <c r="L397" s="13">
        <v>792</v>
      </c>
      <c r="M397" s="11">
        <v>2021</v>
      </c>
      <c r="N397" s="11">
        <v>2025</v>
      </c>
      <c r="O397" s="14" t="s">
        <v>2341</v>
      </c>
      <c r="P397" s="15"/>
      <c r="Q397" s="15"/>
      <c r="R397" s="16" t="s">
        <v>2342</v>
      </c>
      <c r="S397" s="17">
        <f>_xlfn.XLOOKUP(R397,[5]CollectionsPriceList!$E:$E,[5]CollectionsPriceList!$Q:$Q)</f>
        <v>0.4</v>
      </c>
      <c r="T397" s="6"/>
      <c r="U397" s="6"/>
      <c r="V397" s="6" t="s">
        <v>11</v>
      </c>
      <c r="W397" s="6" t="s">
        <v>11</v>
      </c>
      <c r="X397" s="15"/>
      <c r="Y397" s="6" t="s">
        <v>59</v>
      </c>
      <c r="Z397" s="12" t="s">
        <v>2343</v>
      </c>
    </row>
    <row r="398" spans="1:26" ht="15.6" customHeight="1" x14ac:dyDescent="0.3">
      <c r="A398" s="6">
        <v>397</v>
      </c>
      <c r="B398" s="7" t="s">
        <v>61</v>
      </c>
      <c r="C398" s="8" t="s">
        <v>2344</v>
      </c>
      <c r="D398" s="9" t="s">
        <v>2345</v>
      </c>
      <c r="E398" s="10" t="s">
        <v>2346</v>
      </c>
      <c r="F398" s="11" t="s">
        <v>22</v>
      </c>
      <c r="G398" s="11">
        <v>4</v>
      </c>
      <c r="H398" s="11" t="s">
        <v>26</v>
      </c>
      <c r="I398" s="11" t="s">
        <v>10</v>
      </c>
      <c r="J398" s="7" t="s">
        <v>51</v>
      </c>
      <c r="K398" s="12" t="s">
        <v>460</v>
      </c>
      <c r="L398" s="13">
        <v>780</v>
      </c>
      <c r="M398" s="11">
        <v>2003</v>
      </c>
      <c r="N398" s="11">
        <v>2025</v>
      </c>
      <c r="O398" s="14" t="s">
        <v>2347</v>
      </c>
      <c r="P398" s="15"/>
      <c r="Q398" s="15"/>
      <c r="R398" s="16" t="s">
        <v>2348</v>
      </c>
      <c r="S398" s="17">
        <f>_xlfn.XLOOKUP(R398,[5]CollectionsPriceList!$E:$E,[5]CollectionsPriceList!$Q:$Q)</f>
        <v>0.5</v>
      </c>
      <c r="T398" s="6"/>
      <c r="U398" s="6"/>
      <c r="V398" s="6" t="s">
        <v>11</v>
      </c>
      <c r="W398" s="6" t="s">
        <v>11</v>
      </c>
      <c r="X398" s="15"/>
      <c r="Y398" s="6" t="s">
        <v>59</v>
      </c>
      <c r="Z398" s="12" t="s">
        <v>2349</v>
      </c>
    </row>
    <row r="399" spans="1:26" ht="15.6" customHeight="1" x14ac:dyDescent="0.3">
      <c r="A399" s="6">
        <v>398</v>
      </c>
      <c r="B399" s="7" t="s">
        <v>61</v>
      </c>
      <c r="C399" s="8" t="s">
        <v>2350</v>
      </c>
      <c r="D399" s="9" t="s">
        <v>2351</v>
      </c>
      <c r="E399" s="10" t="s">
        <v>2352</v>
      </c>
      <c r="F399" s="11" t="s">
        <v>12</v>
      </c>
      <c r="G399" s="11">
        <v>12</v>
      </c>
      <c r="H399" s="11" t="s">
        <v>10</v>
      </c>
      <c r="I399" s="11" t="s">
        <v>10</v>
      </c>
      <c r="J399" s="7" t="s">
        <v>51</v>
      </c>
      <c r="K399" s="12" t="s">
        <v>128</v>
      </c>
      <c r="L399" s="13">
        <v>387</v>
      </c>
      <c r="M399" s="11">
        <v>2004</v>
      </c>
      <c r="N399" s="11">
        <v>2025</v>
      </c>
      <c r="O399" s="14" t="s">
        <v>2353</v>
      </c>
      <c r="P399" s="15"/>
      <c r="Q399" s="15"/>
      <c r="R399" s="16" t="s">
        <v>2354</v>
      </c>
      <c r="S399" s="17">
        <f>_xlfn.XLOOKUP(R399,[5]CollectionsPriceList!$E:$E,[5]CollectionsPriceList!$Q:$Q)</f>
        <v>1.4</v>
      </c>
      <c r="T399" s="6"/>
      <c r="U399" s="6" t="s">
        <v>11</v>
      </c>
      <c r="V399" s="6"/>
      <c r="W399" s="6" t="s">
        <v>11</v>
      </c>
      <c r="X399" s="15"/>
      <c r="Y399" s="6" t="s">
        <v>59</v>
      </c>
      <c r="Z399" s="12" t="s">
        <v>2355</v>
      </c>
    </row>
    <row r="400" spans="1:26" ht="15.6" customHeight="1" x14ac:dyDescent="0.3">
      <c r="A400" s="6">
        <v>399</v>
      </c>
      <c r="B400" s="7" t="s">
        <v>61</v>
      </c>
      <c r="C400" s="8" t="s">
        <v>2356</v>
      </c>
      <c r="D400" s="9" t="s">
        <v>2357</v>
      </c>
      <c r="E400" s="10" t="s">
        <v>2358</v>
      </c>
      <c r="F400" s="11" t="s">
        <v>119</v>
      </c>
      <c r="G400" s="11">
        <v>3</v>
      </c>
      <c r="H400" s="11" t="s">
        <v>10</v>
      </c>
      <c r="I400" s="11" t="s">
        <v>10</v>
      </c>
      <c r="J400" s="7" t="s">
        <v>51</v>
      </c>
      <c r="K400" s="12" t="s">
        <v>15</v>
      </c>
      <c r="L400" s="13">
        <v>510</v>
      </c>
      <c r="M400" s="11">
        <v>2010</v>
      </c>
      <c r="N400" s="11">
        <v>2025</v>
      </c>
      <c r="O400" s="14" t="s">
        <v>2359</v>
      </c>
      <c r="P400" s="15"/>
      <c r="Q400" s="15"/>
      <c r="R400" s="16" t="s">
        <v>2360</v>
      </c>
      <c r="S400" s="17">
        <f>_xlfn.XLOOKUP(R400,[5]CollectionsPriceList!$E:$E,[5]CollectionsPriceList!$Q:$Q)</f>
        <v>0.2</v>
      </c>
      <c r="T400" s="6"/>
      <c r="U400" s="6"/>
      <c r="V400" s="6"/>
      <c r="W400" s="6" t="s">
        <v>11</v>
      </c>
      <c r="X400" s="15"/>
      <c r="Y400" s="6" t="s">
        <v>59</v>
      </c>
      <c r="Z400" s="12" t="s">
        <v>2361</v>
      </c>
    </row>
    <row r="401" spans="1:26" ht="15.6" customHeight="1" x14ac:dyDescent="0.3">
      <c r="A401" s="6">
        <v>400</v>
      </c>
      <c r="B401" s="7" t="s">
        <v>61</v>
      </c>
      <c r="C401" s="8" t="s">
        <v>2362</v>
      </c>
      <c r="D401" s="9" t="s">
        <v>2363</v>
      </c>
      <c r="E401" s="10" t="s">
        <v>2364</v>
      </c>
      <c r="F401" s="11" t="s">
        <v>65</v>
      </c>
      <c r="G401" s="11">
        <v>1</v>
      </c>
      <c r="H401" s="11" t="s">
        <v>2235</v>
      </c>
      <c r="I401" s="11" t="s">
        <v>2235</v>
      </c>
      <c r="J401" s="7" t="s">
        <v>51</v>
      </c>
      <c r="K401" s="12" t="s">
        <v>56</v>
      </c>
      <c r="L401" s="13">
        <v>150</v>
      </c>
      <c r="M401" s="11">
        <v>2009</v>
      </c>
      <c r="N401" s="11">
        <v>2025</v>
      </c>
      <c r="O401" s="14" t="s">
        <v>2365</v>
      </c>
      <c r="P401" s="15"/>
      <c r="Q401" s="15"/>
      <c r="R401" s="16" t="s">
        <v>2366</v>
      </c>
      <c r="S401" s="17">
        <f>_xlfn.XLOOKUP(R401,[5]CollectionsPriceList!$E:$E,[5]CollectionsPriceList!$Q:$Q)</f>
        <v>2.9</v>
      </c>
      <c r="T401" s="6" t="s">
        <v>11</v>
      </c>
      <c r="U401" s="6" t="s">
        <v>11</v>
      </c>
      <c r="V401" s="6" t="s">
        <v>11</v>
      </c>
      <c r="W401" s="6" t="s">
        <v>11</v>
      </c>
      <c r="X401" s="15"/>
      <c r="Y401" s="6" t="s">
        <v>59</v>
      </c>
      <c r="Z401" s="12" t="s">
        <v>2367</v>
      </c>
    </row>
    <row r="402" spans="1:26" ht="15.6" customHeight="1" x14ac:dyDescent="0.3">
      <c r="A402" s="6">
        <v>401</v>
      </c>
      <c r="B402" s="7" t="s">
        <v>61</v>
      </c>
      <c r="C402" s="8" t="s">
        <v>2368</v>
      </c>
      <c r="D402" s="9" t="s">
        <v>2369</v>
      </c>
      <c r="E402" s="10" t="s">
        <v>2370</v>
      </c>
      <c r="F402" s="11" t="s">
        <v>119</v>
      </c>
      <c r="G402" s="11">
        <v>3</v>
      </c>
      <c r="H402" s="11" t="s">
        <v>10</v>
      </c>
      <c r="I402" s="11" t="s">
        <v>10</v>
      </c>
      <c r="J402" s="7" t="s">
        <v>51</v>
      </c>
      <c r="K402" s="12" t="s">
        <v>460</v>
      </c>
      <c r="L402" s="13">
        <v>790</v>
      </c>
      <c r="M402" s="11">
        <v>2001</v>
      </c>
      <c r="N402" s="11">
        <v>2025</v>
      </c>
      <c r="O402" s="14" t="s">
        <v>2371</v>
      </c>
      <c r="P402" s="15"/>
      <c r="Q402" s="15"/>
      <c r="R402" s="16" t="s">
        <v>2372</v>
      </c>
      <c r="S402" s="17">
        <f>_xlfn.XLOOKUP(R402,[5]CollectionsPriceList!$E:$E,[5]CollectionsPriceList!$Q:$Q)</f>
        <v>0.3</v>
      </c>
      <c r="T402" s="6"/>
      <c r="U402" s="6"/>
      <c r="V402" s="6" t="s">
        <v>11</v>
      </c>
      <c r="W402" s="6" t="s">
        <v>11</v>
      </c>
      <c r="X402" s="15"/>
      <c r="Y402" s="6" t="s">
        <v>59</v>
      </c>
      <c r="Z402" s="12" t="s">
        <v>2373</v>
      </c>
    </row>
    <row r="403" spans="1:26" ht="15.6" customHeight="1" x14ac:dyDescent="0.3">
      <c r="A403" s="6">
        <v>402</v>
      </c>
      <c r="B403" s="7" t="s">
        <v>61</v>
      </c>
      <c r="C403" s="8" t="s">
        <v>2374</v>
      </c>
      <c r="D403" s="9" t="s">
        <v>2375</v>
      </c>
      <c r="E403" s="10" t="s">
        <v>2376</v>
      </c>
      <c r="F403" s="11" t="s">
        <v>119</v>
      </c>
      <c r="G403" s="11">
        <v>3</v>
      </c>
      <c r="H403" s="11" t="s">
        <v>10</v>
      </c>
      <c r="I403" s="11" t="s">
        <v>10</v>
      </c>
      <c r="J403" s="7" t="s">
        <v>51</v>
      </c>
      <c r="K403" s="12" t="s">
        <v>460</v>
      </c>
      <c r="L403" s="13">
        <v>792</v>
      </c>
      <c r="M403" s="11">
        <v>2001</v>
      </c>
      <c r="N403" s="11">
        <v>2025</v>
      </c>
      <c r="O403" s="14" t="s">
        <v>2377</v>
      </c>
      <c r="P403" s="15"/>
      <c r="Q403" s="15"/>
      <c r="R403" s="16" t="s">
        <v>2378</v>
      </c>
      <c r="S403" s="17">
        <f>_xlfn.XLOOKUP(R403,[5]CollectionsPriceList!$E:$E,[5]CollectionsPriceList!$Q:$Q)</f>
        <v>0.3</v>
      </c>
      <c r="T403" s="6"/>
      <c r="U403" s="6"/>
      <c r="V403" s="6" t="s">
        <v>11</v>
      </c>
      <c r="W403" s="6" t="s">
        <v>11</v>
      </c>
      <c r="X403" s="15"/>
      <c r="Y403" s="6" t="s">
        <v>59</v>
      </c>
      <c r="Z403" s="12" t="s">
        <v>944</v>
      </c>
    </row>
    <row r="404" spans="1:26" ht="15.6" customHeight="1" x14ac:dyDescent="0.3">
      <c r="A404" s="6">
        <v>403</v>
      </c>
      <c r="B404" s="7" t="s">
        <v>61</v>
      </c>
      <c r="C404" s="8" t="s">
        <v>2379</v>
      </c>
      <c r="D404" s="9" t="s">
        <v>2380</v>
      </c>
      <c r="E404" s="10" t="s">
        <v>2381</v>
      </c>
      <c r="F404" s="11" t="s">
        <v>16</v>
      </c>
      <c r="G404" s="11">
        <v>6</v>
      </c>
      <c r="H404" s="11" t="s">
        <v>10</v>
      </c>
      <c r="I404" s="11" t="s">
        <v>10</v>
      </c>
      <c r="J404" s="7" t="s">
        <v>51</v>
      </c>
      <c r="K404" s="12" t="s">
        <v>760</v>
      </c>
      <c r="L404" s="13">
        <v>5.0999999999999996</v>
      </c>
      <c r="M404" s="11">
        <v>2001</v>
      </c>
      <c r="N404" s="11">
        <v>2025</v>
      </c>
      <c r="O404" s="23" t="s">
        <v>2382</v>
      </c>
      <c r="P404" s="15"/>
      <c r="Q404" s="15"/>
      <c r="R404" s="16" t="s">
        <v>2383</v>
      </c>
      <c r="S404" s="17">
        <f>_xlfn.XLOOKUP(R404,[5]CollectionsPriceList!$E:$E,[5]CollectionsPriceList!$Q:$Q)</f>
        <v>1.4</v>
      </c>
      <c r="T404" s="6"/>
      <c r="U404" s="6" t="s">
        <v>11</v>
      </c>
      <c r="V404" s="6"/>
      <c r="W404" s="6" t="s">
        <v>11</v>
      </c>
      <c r="X404" s="15"/>
      <c r="Y404" s="6" t="s">
        <v>123</v>
      </c>
      <c r="Z404" s="12" t="s">
        <v>2384</v>
      </c>
    </row>
    <row r="405" spans="1:26" ht="15.6" customHeight="1" x14ac:dyDescent="0.3">
      <c r="A405" s="6">
        <v>404</v>
      </c>
      <c r="B405" s="7" t="s">
        <v>61</v>
      </c>
      <c r="C405" s="8" t="s">
        <v>2385</v>
      </c>
      <c r="D405" s="9" t="s">
        <v>2386</v>
      </c>
      <c r="E405" s="10" t="s">
        <v>2387</v>
      </c>
      <c r="F405" s="11" t="s">
        <v>119</v>
      </c>
      <c r="G405" s="11">
        <v>3</v>
      </c>
      <c r="H405" s="11" t="s">
        <v>10</v>
      </c>
      <c r="I405" s="11" t="s">
        <v>10</v>
      </c>
      <c r="J405" s="7" t="s">
        <v>51</v>
      </c>
      <c r="K405" s="12" t="s">
        <v>628</v>
      </c>
      <c r="L405" s="13">
        <v>105</v>
      </c>
      <c r="M405" s="11">
        <v>2008</v>
      </c>
      <c r="N405" s="11">
        <v>2025</v>
      </c>
      <c r="O405" s="14" t="s">
        <v>2388</v>
      </c>
      <c r="P405" s="15"/>
      <c r="Q405" s="15"/>
      <c r="R405" s="16" t="s">
        <v>2389</v>
      </c>
      <c r="S405" s="17">
        <f>_xlfn.XLOOKUP(R405,[5]CollectionsPriceList!$E:$E,[5]CollectionsPriceList!$Q:$Q)</f>
        <v>0.2</v>
      </c>
      <c r="T405" s="6"/>
      <c r="U405" s="6"/>
      <c r="V405" s="6"/>
      <c r="W405" s="6" t="s">
        <v>11</v>
      </c>
      <c r="X405" s="15"/>
      <c r="Y405" s="6" t="s">
        <v>59</v>
      </c>
      <c r="Z405" s="12" t="s">
        <v>2390</v>
      </c>
    </row>
    <row r="406" spans="1:26" ht="15.6" customHeight="1" x14ac:dyDescent="0.3">
      <c r="A406" s="6">
        <v>405</v>
      </c>
      <c r="B406" s="7" t="s">
        <v>61</v>
      </c>
      <c r="C406" s="8" t="s">
        <v>2391</v>
      </c>
      <c r="D406" s="9" t="s">
        <v>2392</v>
      </c>
      <c r="E406" s="10" t="s">
        <v>2393</v>
      </c>
      <c r="F406" s="11" t="s">
        <v>65</v>
      </c>
      <c r="G406" s="11">
        <v>1</v>
      </c>
      <c r="H406" s="11" t="s">
        <v>9</v>
      </c>
      <c r="I406" s="11" t="s">
        <v>321</v>
      </c>
      <c r="J406" s="7" t="s">
        <v>51</v>
      </c>
      <c r="K406" s="12" t="s">
        <v>167</v>
      </c>
      <c r="L406" s="13">
        <v>940</v>
      </c>
      <c r="M406" s="11">
        <v>2002</v>
      </c>
      <c r="N406" s="11">
        <v>2025</v>
      </c>
      <c r="O406" s="14" t="s">
        <v>2394</v>
      </c>
      <c r="P406" s="15"/>
      <c r="Q406" s="15"/>
      <c r="R406" s="16" t="s">
        <v>2395</v>
      </c>
      <c r="S406" s="17">
        <f>_xlfn.XLOOKUP(R406,[5]CollectionsPriceList!$E:$E,[5]CollectionsPriceList!$Q:$Q)</f>
        <v>0.4</v>
      </c>
      <c r="T406" s="6"/>
      <c r="U406" s="6"/>
      <c r="V406" s="6" t="s">
        <v>11</v>
      </c>
      <c r="W406" s="6" t="s">
        <v>11</v>
      </c>
      <c r="X406" s="15"/>
      <c r="Y406" s="6" t="s">
        <v>59</v>
      </c>
      <c r="Z406" s="12" t="s">
        <v>2396</v>
      </c>
    </row>
    <row r="407" spans="1:26" ht="15.6" customHeight="1" x14ac:dyDescent="0.3">
      <c r="A407" s="6">
        <v>406</v>
      </c>
      <c r="B407" s="7" t="s">
        <v>61</v>
      </c>
      <c r="C407" s="6" t="s">
        <v>2397</v>
      </c>
      <c r="D407" s="6" t="s">
        <v>2398</v>
      </c>
      <c r="E407" s="10" t="s">
        <v>2399</v>
      </c>
      <c r="F407" s="11" t="s">
        <v>2400</v>
      </c>
      <c r="G407" s="11">
        <v>2</v>
      </c>
      <c r="H407" s="11" t="s">
        <v>10</v>
      </c>
      <c r="I407" s="11" t="s">
        <v>10</v>
      </c>
      <c r="J407" s="7" t="s">
        <v>51</v>
      </c>
      <c r="K407" s="12" t="s">
        <v>460</v>
      </c>
      <c r="L407" s="13">
        <v>648</v>
      </c>
      <c r="M407" s="11">
        <v>2012</v>
      </c>
      <c r="N407" s="11">
        <v>2025</v>
      </c>
      <c r="O407" s="14" t="s">
        <v>2401</v>
      </c>
      <c r="P407" s="15"/>
      <c r="Q407" s="15"/>
      <c r="R407" s="16" t="s">
        <v>2402</v>
      </c>
      <c r="S407" s="17"/>
      <c r="T407" s="6"/>
      <c r="U407" s="6"/>
      <c r="V407" s="6"/>
      <c r="W407" s="6"/>
      <c r="X407" s="15"/>
      <c r="Y407" s="6" t="s">
        <v>59</v>
      </c>
      <c r="Z407" s="12" t="s">
        <v>2403</v>
      </c>
    </row>
    <row r="408" spans="1:26" ht="15.6" customHeight="1" x14ac:dyDescent="0.3">
      <c r="A408" s="6">
        <v>407</v>
      </c>
      <c r="B408" s="7" t="s">
        <v>61</v>
      </c>
      <c r="C408" s="8" t="s">
        <v>2404</v>
      </c>
      <c r="D408" s="9" t="s">
        <v>2405</v>
      </c>
      <c r="E408" s="10" t="s">
        <v>2406</v>
      </c>
      <c r="F408" s="11" t="s">
        <v>174</v>
      </c>
      <c r="G408" s="11">
        <v>2</v>
      </c>
      <c r="H408" s="11" t="s">
        <v>10</v>
      </c>
      <c r="I408" s="11" t="s">
        <v>10</v>
      </c>
      <c r="J408" s="7" t="s">
        <v>51</v>
      </c>
      <c r="K408" s="12" t="s">
        <v>85</v>
      </c>
      <c r="L408" s="13">
        <v>959</v>
      </c>
      <c r="M408" s="11">
        <v>2013</v>
      </c>
      <c r="N408" s="11">
        <v>2025</v>
      </c>
      <c r="O408" s="14" t="s">
        <v>2407</v>
      </c>
      <c r="P408" s="15"/>
      <c r="Q408" s="15"/>
      <c r="R408" s="16" t="s">
        <v>2408</v>
      </c>
      <c r="S408" s="17">
        <f>_xlfn.XLOOKUP(R408,[5]CollectionsPriceList!$E:$E,[5]CollectionsPriceList!$Q:$Q)</f>
        <v>0.9</v>
      </c>
      <c r="T408" s="6"/>
      <c r="U408" s="6"/>
      <c r="V408" s="6"/>
      <c r="W408" s="6" t="s">
        <v>11</v>
      </c>
      <c r="X408" s="15"/>
      <c r="Y408" s="6" t="s">
        <v>59</v>
      </c>
      <c r="Z408" s="12" t="s">
        <v>80</v>
      </c>
    </row>
    <row r="409" spans="1:26" ht="15.6" customHeight="1" x14ac:dyDescent="0.3">
      <c r="A409" s="6">
        <v>408</v>
      </c>
      <c r="B409" s="7" t="s">
        <v>61</v>
      </c>
      <c r="C409" s="8" t="s">
        <v>2409</v>
      </c>
      <c r="D409" s="9" t="s">
        <v>2410</v>
      </c>
      <c r="E409" s="10" t="s">
        <v>2411</v>
      </c>
      <c r="F409" s="11" t="s">
        <v>65</v>
      </c>
      <c r="G409" s="11">
        <v>1</v>
      </c>
      <c r="H409" s="11" t="s">
        <v>26</v>
      </c>
      <c r="I409" s="11" t="s">
        <v>10</v>
      </c>
      <c r="J409" s="7" t="s">
        <v>51</v>
      </c>
      <c r="K409" s="12" t="s">
        <v>167</v>
      </c>
      <c r="L409" s="13">
        <v>942</v>
      </c>
      <c r="M409" s="11">
        <v>2000</v>
      </c>
      <c r="N409" s="11">
        <v>2025</v>
      </c>
      <c r="O409" s="14" t="s">
        <v>2412</v>
      </c>
      <c r="P409" s="15"/>
      <c r="Q409" s="15"/>
      <c r="R409" s="16" t="s">
        <v>2413</v>
      </c>
      <c r="S409" s="17"/>
      <c r="T409" s="6"/>
      <c r="U409" s="6"/>
      <c r="V409" s="6"/>
      <c r="W409" s="6" t="s">
        <v>11</v>
      </c>
      <c r="X409" s="15"/>
      <c r="Y409" s="6" t="s">
        <v>59</v>
      </c>
      <c r="Z409" s="12" t="s">
        <v>292</v>
      </c>
    </row>
    <row r="410" spans="1:26" ht="15.6" customHeight="1" x14ac:dyDescent="0.3">
      <c r="A410" s="6">
        <v>409</v>
      </c>
      <c r="B410" s="7" t="s">
        <v>61</v>
      </c>
      <c r="C410" s="8" t="s">
        <v>2414</v>
      </c>
      <c r="D410" s="9" t="s">
        <v>2415</v>
      </c>
      <c r="E410" s="10" t="s">
        <v>2416</v>
      </c>
      <c r="F410" s="11" t="s">
        <v>119</v>
      </c>
      <c r="G410" s="11">
        <v>3</v>
      </c>
      <c r="H410" s="11" t="s">
        <v>10</v>
      </c>
      <c r="I410" s="11" t="s">
        <v>10</v>
      </c>
      <c r="J410" s="7" t="s">
        <v>51</v>
      </c>
      <c r="K410" s="12" t="s">
        <v>134</v>
      </c>
      <c r="L410" s="13">
        <v>344</v>
      </c>
      <c r="M410" s="11">
        <v>2012</v>
      </c>
      <c r="N410" s="11">
        <v>2025</v>
      </c>
      <c r="O410" s="14" t="s">
        <v>2417</v>
      </c>
      <c r="P410" s="15"/>
      <c r="Q410" s="15"/>
      <c r="R410" s="16" t="s">
        <v>2418</v>
      </c>
      <c r="S410" s="17">
        <f>_xlfn.XLOOKUP(R410,[5]CollectionsPriceList!$E:$E,[5]CollectionsPriceList!$Q:$Q)</f>
        <v>2.6</v>
      </c>
      <c r="T410" s="6" t="s">
        <v>11</v>
      </c>
      <c r="U410" s="6"/>
      <c r="V410" s="6" t="s">
        <v>11</v>
      </c>
      <c r="W410" s="6" t="s">
        <v>11</v>
      </c>
      <c r="X410" s="15"/>
      <c r="Y410" s="6" t="s">
        <v>513</v>
      </c>
      <c r="Z410" s="12" t="s">
        <v>1526</v>
      </c>
    </row>
    <row r="411" spans="1:26" ht="15.6" customHeight="1" x14ac:dyDescent="0.3">
      <c r="A411" s="6">
        <v>410</v>
      </c>
      <c r="B411" s="7" t="s">
        <v>61</v>
      </c>
      <c r="C411" s="8" t="s">
        <v>2419</v>
      </c>
      <c r="D411" s="9" t="s">
        <v>2420</v>
      </c>
      <c r="E411" s="10" t="s">
        <v>2421</v>
      </c>
      <c r="F411" s="11" t="s">
        <v>119</v>
      </c>
      <c r="G411" s="11">
        <v>3</v>
      </c>
      <c r="H411" s="11" t="s">
        <v>9</v>
      </c>
      <c r="I411" s="11" t="s">
        <v>10</v>
      </c>
      <c r="J411" s="7" t="s">
        <v>51</v>
      </c>
      <c r="K411" s="12" t="s">
        <v>460</v>
      </c>
      <c r="L411" s="13">
        <v>780</v>
      </c>
      <c r="M411" s="11">
        <v>2004</v>
      </c>
      <c r="N411" s="11">
        <v>2025</v>
      </c>
      <c r="O411" s="14" t="s">
        <v>2422</v>
      </c>
      <c r="P411" s="15"/>
      <c r="Q411" s="15"/>
      <c r="R411" s="16" t="s">
        <v>2423</v>
      </c>
      <c r="S411" s="17">
        <f>_xlfn.XLOOKUP(R411,[5]CollectionsPriceList!$E:$E,[5]CollectionsPriceList!$Q:$Q)</f>
        <v>0.5</v>
      </c>
      <c r="T411" s="6"/>
      <c r="U411" s="6"/>
      <c r="V411" s="6" t="s">
        <v>11</v>
      </c>
      <c r="W411" s="6" t="s">
        <v>11</v>
      </c>
      <c r="X411" s="15"/>
      <c r="Y411" s="6" t="s">
        <v>59</v>
      </c>
      <c r="Z411" s="12" t="s">
        <v>794</v>
      </c>
    </row>
    <row r="412" spans="1:26" ht="15.6" customHeight="1" x14ac:dyDescent="0.3">
      <c r="A412" s="6">
        <v>411</v>
      </c>
      <c r="B412" s="7" t="s">
        <v>61</v>
      </c>
      <c r="C412" s="8" t="s">
        <v>2424</v>
      </c>
      <c r="D412" s="9" t="s">
        <v>2425</v>
      </c>
      <c r="E412" s="10" t="s">
        <v>2426</v>
      </c>
      <c r="F412" s="11" t="s">
        <v>16</v>
      </c>
      <c r="G412" s="11">
        <v>6</v>
      </c>
      <c r="H412" s="11" t="s">
        <v>10</v>
      </c>
      <c r="I412" s="11" t="s">
        <v>10</v>
      </c>
      <c r="J412" s="7" t="s">
        <v>51</v>
      </c>
      <c r="K412" s="12" t="s">
        <v>987</v>
      </c>
      <c r="L412" s="13">
        <v>618</v>
      </c>
      <c r="M412" s="11">
        <v>2012</v>
      </c>
      <c r="N412" s="11">
        <v>2025</v>
      </c>
      <c r="O412" s="14" t="s">
        <v>2427</v>
      </c>
      <c r="P412" s="15"/>
      <c r="Q412" s="15"/>
      <c r="R412" s="16" t="s">
        <v>2428</v>
      </c>
      <c r="S412" s="17">
        <f>_xlfn.XLOOKUP(R412,[5]CollectionsPriceList!$E:$E,[5]CollectionsPriceList!$Q:$Q)</f>
        <v>1</v>
      </c>
      <c r="T412" s="6"/>
      <c r="U412" s="6" t="s">
        <v>11</v>
      </c>
      <c r="V412" s="6"/>
      <c r="W412" s="6" t="s">
        <v>11</v>
      </c>
      <c r="X412" s="15"/>
      <c r="Y412" s="6" t="s">
        <v>59</v>
      </c>
      <c r="Z412" s="12" t="s">
        <v>2429</v>
      </c>
    </row>
    <row r="413" spans="1:26" ht="15.6" customHeight="1" x14ac:dyDescent="0.3">
      <c r="A413" s="6">
        <v>412</v>
      </c>
      <c r="B413" s="7" t="s">
        <v>61</v>
      </c>
      <c r="C413" s="8" t="s">
        <v>2430</v>
      </c>
      <c r="D413" s="9" t="s">
        <v>2431</v>
      </c>
      <c r="E413" s="10" t="s">
        <v>2432</v>
      </c>
      <c r="F413" s="11" t="s">
        <v>22</v>
      </c>
      <c r="G413" s="11">
        <v>4</v>
      </c>
      <c r="H413" s="11" t="s">
        <v>26</v>
      </c>
      <c r="I413" s="11" t="s">
        <v>10</v>
      </c>
      <c r="J413" s="7" t="s">
        <v>51</v>
      </c>
      <c r="K413" s="12" t="s">
        <v>167</v>
      </c>
      <c r="L413" s="13">
        <v>301</v>
      </c>
      <c r="M413" s="11">
        <v>1999</v>
      </c>
      <c r="N413" s="11">
        <v>2025</v>
      </c>
      <c r="O413" s="14" t="s">
        <v>2433</v>
      </c>
      <c r="P413" s="15"/>
      <c r="Q413" s="15"/>
      <c r="R413" s="16" t="s">
        <v>2434</v>
      </c>
      <c r="S413" s="17">
        <f>_xlfn.XLOOKUP(R413,[5]CollectionsPriceList!$E:$E,[5]CollectionsPriceList!$Q:$Q)</f>
        <v>0.4</v>
      </c>
      <c r="T413" s="6"/>
      <c r="U413" s="6"/>
      <c r="V413" s="6" t="s">
        <v>11</v>
      </c>
      <c r="W413" s="6" t="s">
        <v>11</v>
      </c>
      <c r="X413" s="15"/>
      <c r="Y413" s="6" t="s">
        <v>59</v>
      </c>
      <c r="Z413" s="12" t="s">
        <v>2435</v>
      </c>
    </row>
    <row r="414" spans="1:26" ht="15.6" customHeight="1" x14ac:dyDescent="0.3">
      <c r="A414" s="6">
        <v>413</v>
      </c>
      <c r="B414" s="7" t="s">
        <v>61</v>
      </c>
      <c r="C414" s="8" t="s">
        <v>2436</v>
      </c>
      <c r="D414" s="9" t="s">
        <v>2437</v>
      </c>
      <c r="E414" s="10" t="s">
        <v>2438</v>
      </c>
      <c r="F414" s="11" t="s">
        <v>22</v>
      </c>
      <c r="G414" s="11">
        <v>4</v>
      </c>
      <c r="H414" s="11" t="s">
        <v>26</v>
      </c>
      <c r="I414" s="11" t="s">
        <v>10</v>
      </c>
      <c r="J414" s="7" t="s">
        <v>51</v>
      </c>
      <c r="K414" s="12" t="s">
        <v>628</v>
      </c>
      <c r="L414" s="13">
        <v>144</v>
      </c>
      <c r="M414" s="11">
        <v>2004</v>
      </c>
      <c r="N414" s="11">
        <v>2025</v>
      </c>
      <c r="O414" s="14" t="s">
        <v>2439</v>
      </c>
      <c r="P414" s="15"/>
      <c r="Q414" s="15"/>
      <c r="R414" s="16" t="s">
        <v>2440</v>
      </c>
      <c r="S414" s="17">
        <f>_xlfn.XLOOKUP(R414,[5]CollectionsPriceList!$E:$E,[5]CollectionsPriceList!$Q:$Q)</f>
        <v>1.2</v>
      </c>
      <c r="T414" s="6"/>
      <c r="U414" s="6"/>
      <c r="V414" s="6" t="s">
        <v>11</v>
      </c>
      <c r="W414" s="6" t="s">
        <v>11</v>
      </c>
      <c r="X414" s="15"/>
      <c r="Y414" s="6" t="s">
        <v>513</v>
      </c>
      <c r="Z414" s="12" t="s">
        <v>2441</v>
      </c>
    </row>
    <row r="415" spans="1:26" ht="15.6" customHeight="1" x14ac:dyDescent="0.3">
      <c r="A415" s="6">
        <v>414</v>
      </c>
      <c r="B415" s="7" t="s">
        <v>61</v>
      </c>
      <c r="C415" s="8" t="s">
        <v>2442</v>
      </c>
      <c r="D415" s="9" t="s">
        <v>2443</v>
      </c>
      <c r="E415" s="10" t="s">
        <v>2444</v>
      </c>
      <c r="F415" s="11" t="s">
        <v>22</v>
      </c>
      <c r="G415" s="11">
        <v>4</v>
      </c>
      <c r="H415" s="11" t="s">
        <v>9</v>
      </c>
      <c r="I415" s="11" t="s">
        <v>10</v>
      </c>
      <c r="J415" s="7" t="s">
        <v>51</v>
      </c>
      <c r="K415" s="12" t="s">
        <v>550</v>
      </c>
      <c r="L415" s="13">
        <v>820</v>
      </c>
      <c r="M415" s="11">
        <v>1999</v>
      </c>
      <c r="N415" s="11">
        <v>2025</v>
      </c>
      <c r="O415" s="14" t="s">
        <v>2445</v>
      </c>
      <c r="P415" s="15"/>
      <c r="Q415" s="15"/>
      <c r="R415" s="16" t="s">
        <v>2446</v>
      </c>
      <c r="S415" s="17">
        <f>_xlfn.XLOOKUP(R415,[5]CollectionsPriceList!$E:$E,[5]CollectionsPriceList!$Q:$Q)</f>
        <v>0.6</v>
      </c>
      <c r="T415" s="6"/>
      <c r="U415" s="6"/>
      <c r="V415" s="6" t="s">
        <v>11</v>
      </c>
      <c r="W415" s="6" t="s">
        <v>11</v>
      </c>
      <c r="X415" s="15"/>
      <c r="Y415" s="6" t="s">
        <v>59</v>
      </c>
      <c r="Z415" s="12" t="s">
        <v>2447</v>
      </c>
    </row>
    <row r="416" spans="1:26" ht="15.6" customHeight="1" x14ac:dyDescent="0.3">
      <c r="A416" s="6">
        <v>415</v>
      </c>
      <c r="B416" s="7" t="s">
        <v>61</v>
      </c>
      <c r="C416" s="8" t="s">
        <v>2448</v>
      </c>
      <c r="D416" s="9"/>
      <c r="E416" s="10" t="s">
        <v>2449</v>
      </c>
      <c r="F416" s="11" t="s">
        <v>65</v>
      </c>
      <c r="G416" s="11">
        <v>1</v>
      </c>
      <c r="H416" s="11" t="s">
        <v>26</v>
      </c>
      <c r="I416" s="11" t="s">
        <v>10</v>
      </c>
      <c r="J416" s="7" t="s">
        <v>51</v>
      </c>
      <c r="K416" s="12" t="s">
        <v>128</v>
      </c>
      <c r="L416" s="13">
        <v>4</v>
      </c>
      <c r="M416" s="11">
        <v>2020</v>
      </c>
      <c r="N416" s="11">
        <v>2025</v>
      </c>
      <c r="O416" s="14" t="s">
        <v>2450</v>
      </c>
      <c r="P416" s="15"/>
      <c r="Q416" s="15"/>
      <c r="R416" s="16" t="s">
        <v>2451</v>
      </c>
      <c r="S416" s="17">
        <f>_xlfn.XLOOKUP(R416,[5]CollectionsPriceList!$E:$E,[5]CollectionsPriceList!$Q:$Q)</f>
        <v>3.4</v>
      </c>
      <c r="T416" s="6"/>
      <c r="U416" s="6"/>
      <c r="V416" s="6"/>
      <c r="W416" s="6" t="s">
        <v>11</v>
      </c>
      <c r="X416" s="15"/>
      <c r="Y416" s="6" t="s">
        <v>123</v>
      </c>
      <c r="Z416" s="12"/>
    </row>
    <row r="417" spans="1:26" ht="15.6" customHeight="1" x14ac:dyDescent="0.3">
      <c r="A417" s="6">
        <v>416</v>
      </c>
      <c r="B417" s="7" t="s">
        <v>61</v>
      </c>
      <c r="C417" s="8" t="s">
        <v>2452</v>
      </c>
      <c r="D417" s="9" t="s">
        <v>2453</v>
      </c>
      <c r="E417" s="10" t="s">
        <v>2454</v>
      </c>
      <c r="F417" s="11" t="s">
        <v>16</v>
      </c>
      <c r="G417" s="11">
        <v>6</v>
      </c>
      <c r="H417" s="11" t="s">
        <v>9</v>
      </c>
      <c r="I417" s="11" t="s">
        <v>10</v>
      </c>
      <c r="J417" s="7" t="s">
        <v>51</v>
      </c>
      <c r="K417" s="12" t="s">
        <v>1226</v>
      </c>
      <c r="L417" s="13">
        <v>632</v>
      </c>
      <c r="M417" s="11">
        <v>2012</v>
      </c>
      <c r="N417" s="11">
        <v>2025</v>
      </c>
      <c r="O417" s="14" t="s">
        <v>2455</v>
      </c>
      <c r="P417" s="15"/>
      <c r="Q417" s="15"/>
      <c r="R417" s="16" t="s">
        <v>2456</v>
      </c>
      <c r="S417" s="17">
        <f>_xlfn.XLOOKUP(R417,[5]CollectionsPriceList!$E:$E,[5]CollectionsPriceList!$Q:$Q)</f>
        <v>2.1</v>
      </c>
      <c r="T417" s="6"/>
      <c r="U417" s="6" t="s">
        <v>11</v>
      </c>
      <c r="V417" s="6"/>
      <c r="W417" s="6" t="s">
        <v>11</v>
      </c>
      <c r="X417" s="15"/>
      <c r="Y417" s="6" t="s">
        <v>59</v>
      </c>
      <c r="Z417" s="12" t="s">
        <v>2457</v>
      </c>
    </row>
    <row r="418" spans="1:26" ht="15.6" customHeight="1" x14ac:dyDescent="0.3">
      <c r="A418" s="6">
        <v>417</v>
      </c>
      <c r="B418" s="7" t="s">
        <v>61</v>
      </c>
      <c r="C418" s="8" t="s">
        <v>2458</v>
      </c>
      <c r="D418" s="9" t="s">
        <v>2459</v>
      </c>
      <c r="E418" s="10" t="s">
        <v>2460</v>
      </c>
      <c r="F418" s="11" t="s">
        <v>65</v>
      </c>
      <c r="G418" s="11">
        <v>1</v>
      </c>
      <c r="H418" s="11" t="s">
        <v>9</v>
      </c>
      <c r="I418" s="11" t="s">
        <v>10</v>
      </c>
      <c r="J418" s="7" t="s">
        <v>51</v>
      </c>
      <c r="K418" s="12" t="s">
        <v>1226</v>
      </c>
      <c r="L418" s="13">
        <v>632</v>
      </c>
      <c r="M418" s="11">
        <v>2012</v>
      </c>
      <c r="N418" s="11">
        <v>2025</v>
      </c>
      <c r="O418" s="14" t="s">
        <v>2461</v>
      </c>
      <c r="P418" s="15"/>
      <c r="Q418" s="15"/>
      <c r="R418" s="16" t="s">
        <v>2462</v>
      </c>
      <c r="S418" s="17">
        <f>_xlfn.XLOOKUP(R418,[5]CollectionsPriceList!$E:$E,[5]CollectionsPriceList!$Q:$Q)</f>
        <v>1.3</v>
      </c>
      <c r="T418" s="6"/>
      <c r="U418" s="6" t="s">
        <v>11</v>
      </c>
      <c r="V418" s="6"/>
      <c r="W418" s="6" t="s">
        <v>11</v>
      </c>
      <c r="X418" s="15"/>
      <c r="Y418" s="6" t="s">
        <v>123</v>
      </c>
      <c r="Z418" s="12" t="s">
        <v>2463</v>
      </c>
    </row>
    <row r="419" spans="1:26" x14ac:dyDescent="0.3">
      <c r="A419" s="6">
        <v>418</v>
      </c>
      <c r="B419" s="7" t="s">
        <v>61</v>
      </c>
      <c r="C419" s="8" t="s">
        <v>2464</v>
      </c>
      <c r="D419" s="9" t="s">
        <v>2465</v>
      </c>
      <c r="E419" s="10" t="s">
        <v>2466</v>
      </c>
      <c r="F419" s="11" t="s">
        <v>16</v>
      </c>
      <c r="G419" s="11">
        <v>5</v>
      </c>
      <c r="H419" s="11" t="s">
        <v>9</v>
      </c>
      <c r="I419" s="11" t="s">
        <v>10</v>
      </c>
      <c r="J419" s="7" t="s">
        <v>51</v>
      </c>
      <c r="K419" s="12" t="s">
        <v>134</v>
      </c>
      <c r="L419" s="13">
        <v>382</v>
      </c>
      <c r="M419" s="11">
        <v>2002</v>
      </c>
      <c r="N419" s="11">
        <v>2025</v>
      </c>
      <c r="O419" s="14" t="s">
        <v>2467</v>
      </c>
      <c r="P419" s="15"/>
      <c r="Q419" s="15"/>
      <c r="R419" s="16" t="s">
        <v>2468</v>
      </c>
      <c r="S419" s="17">
        <f>_xlfn.XLOOKUP(R419,[5]CollectionsPriceList!$E:$E,[5]CollectionsPriceList!$Q:$Q)</f>
        <v>2.2000000000000002</v>
      </c>
      <c r="T419" s="6" t="s">
        <v>11</v>
      </c>
      <c r="U419" s="6"/>
      <c r="V419" s="6" t="s">
        <v>11</v>
      </c>
      <c r="W419" s="6" t="s">
        <v>11</v>
      </c>
      <c r="X419" s="15"/>
      <c r="Y419" s="6" t="s">
        <v>59</v>
      </c>
      <c r="Z419" s="12" t="s">
        <v>1157</v>
      </c>
    </row>
    <row r="420" spans="1:26" x14ac:dyDescent="0.3">
      <c r="A420" s="6">
        <v>419</v>
      </c>
      <c r="B420" s="7" t="s">
        <v>61</v>
      </c>
      <c r="C420" s="6" t="s">
        <v>2469</v>
      </c>
      <c r="D420" s="6" t="s">
        <v>2470</v>
      </c>
      <c r="E420" s="10" t="s">
        <v>2471</v>
      </c>
      <c r="F420" s="11" t="s">
        <v>16</v>
      </c>
      <c r="G420" s="11">
        <v>6</v>
      </c>
      <c r="H420" s="11" t="s">
        <v>10</v>
      </c>
      <c r="I420" s="11" t="s">
        <v>10</v>
      </c>
      <c r="J420" s="7" t="s">
        <v>51</v>
      </c>
      <c r="K420" s="12" t="s">
        <v>987</v>
      </c>
      <c r="L420" s="13">
        <v>571</v>
      </c>
      <c r="M420" s="11">
        <v>1998</v>
      </c>
      <c r="N420" s="11">
        <v>2025</v>
      </c>
      <c r="O420" s="14" t="s">
        <v>2472</v>
      </c>
      <c r="P420" s="15"/>
      <c r="Q420" s="15"/>
      <c r="R420" s="16" t="s">
        <v>2473</v>
      </c>
      <c r="S420" s="17">
        <f>_xlfn.XLOOKUP(R420,[5]CollectionsPriceList!$E:$E,[5]CollectionsPriceList!$Q:$Q)</f>
        <v>1.5</v>
      </c>
      <c r="T420" s="6"/>
      <c r="U420" s="6" t="s">
        <v>11</v>
      </c>
      <c r="V420" s="6"/>
      <c r="W420" s="6" t="s">
        <v>11</v>
      </c>
      <c r="X420" s="15"/>
      <c r="Y420" s="6" t="s">
        <v>59</v>
      </c>
      <c r="Z420" s="12" t="s">
        <v>2474</v>
      </c>
    </row>
    <row r="422" spans="1:26" x14ac:dyDescent="0.3">
      <c r="A422" s="19" t="s">
        <v>2475</v>
      </c>
    </row>
    <row r="423" spans="1:26" ht="38.25" x14ac:dyDescent="0.3">
      <c r="A423" s="1" t="s">
        <v>37</v>
      </c>
      <c r="B423" s="1" t="s">
        <v>38</v>
      </c>
      <c r="C423" s="1" t="s">
        <v>39</v>
      </c>
      <c r="D423" s="1" t="s">
        <v>40</v>
      </c>
      <c r="E423" s="1" t="s">
        <v>41</v>
      </c>
      <c r="F423" s="1" t="s">
        <v>0</v>
      </c>
      <c r="G423" s="1" t="s">
        <v>42</v>
      </c>
      <c r="H423" s="1" t="s">
        <v>1</v>
      </c>
      <c r="I423" s="1" t="s">
        <v>2</v>
      </c>
      <c r="J423" s="2" t="s">
        <v>20</v>
      </c>
      <c r="K423" s="1" t="s">
        <v>21</v>
      </c>
      <c r="L423" s="1" t="s">
        <v>3</v>
      </c>
      <c r="M423" s="3" t="s">
        <v>43</v>
      </c>
      <c r="N423" s="3" t="s">
        <v>44</v>
      </c>
      <c r="O423" s="1" t="s">
        <v>17</v>
      </c>
      <c r="P423" s="1" t="s">
        <v>18</v>
      </c>
      <c r="Q423" s="1" t="s">
        <v>45</v>
      </c>
      <c r="R423" s="1" t="s">
        <v>46</v>
      </c>
      <c r="S423" s="1" t="s">
        <v>2476</v>
      </c>
      <c r="T423" s="1" t="s">
        <v>4</v>
      </c>
      <c r="U423" s="1" t="s">
        <v>5</v>
      </c>
      <c r="V423" s="1" t="s">
        <v>6</v>
      </c>
      <c r="W423" s="1" t="s">
        <v>7</v>
      </c>
      <c r="X423" s="1" t="s">
        <v>48</v>
      </c>
      <c r="Y423" s="25" t="s">
        <v>49</v>
      </c>
      <c r="Z423" s="4" t="s">
        <v>50</v>
      </c>
    </row>
    <row r="424" spans="1:26" ht="15.6" customHeight="1" x14ac:dyDescent="0.3">
      <c r="A424" s="6">
        <v>20</v>
      </c>
      <c r="B424" s="7" t="s">
        <v>61</v>
      </c>
      <c r="C424" s="8" t="s">
        <v>2477</v>
      </c>
      <c r="D424" s="9" t="s">
        <v>2478</v>
      </c>
      <c r="E424" s="10" t="s">
        <v>2479</v>
      </c>
      <c r="F424" s="11" t="s">
        <v>65</v>
      </c>
      <c r="G424" s="11">
        <v>1</v>
      </c>
      <c r="H424" s="11" t="s">
        <v>26</v>
      </c>
      <c r="I424" s="11" t="s">
        <v>10</v>
      </c>
      <c r="J424" s="7" t="s">
        <v>51</v>
      </c>
      <c r="K424" s="12" t="s">
        <v>167</v>
      </c>
      <c r="L424" s="13">
        <v>942</v>
      </c>
      <c r="M424" s="11">
        <v>2001</v>
      </c>
      <c r="N424" s="11">
        <v>2024</v>
      </c>
      <c r="O424" s="12" t="s">
        <v>2480</v>
      </c>
      <c r="P424" s="15"/>
      <c r="Q424" s="15"/>
      <c r="R424" s="16" t="s">
        <v>2481</v>
      </c>
      <c r="S424" s="17"/>
      <c r="T424" s="6" t="s">
        <v>2482</v>
      </c>
      <c r="U424" s="6"/>
      <c r="V424" s="6"/>
      <c r="W424" s="6" t="s">
        <v>2482</v>
      </c>
      <c r="X424" s="15"/>
      <c r="Y424" s="6" t="s">
        <v>123</v>
      </c>
      <c r="Z424" s="12" t="s">
        <v>2483</v>
      </c>
    </row>
    <row r="425" spans="1:26" ht="15.6" customHeight="1" x14ac:dyDescent="0.3">
      <c r="A425" s="6">
        <v>53</v>
      </c>
      <c r="B425" s="7" t="s">
        <v>61</v>
      </c>
      <c r="C425" s="8" t="s">
        <v>2484</v>
      </c>
      <c r="D425" s="9"/>
      <c r="E425" s="10" t="s">
        <v>2485</v>
      </c>
      <c r="F425" s="11" t="s">
        <v>65</v>
      </c>
      <c r="G425" s="11">
        <v>1</v>
      </c>
      <c r="H425" s="11" t="s">
        <v>26</v>
      </c>
      <c r="I425" s="11" t="s">
        <v>10</v>
      </c>
      <c r="J425" s="7" t="s">
        <v>51</v>
      </c>
      <c r="K425" s="12" t="s">
        <v>987</v>
      </c>
      <c r="L425" s="13">
        <v>616</v>
      </c>
      <c r="M425" s="11">
        <v>2021</v>
      </c>
      <c r="N425" s="11">
        <v>2024</v>
      </c>
      <c r="O425" s="12" t="s">
        <v>2486</v>
      </c>
      <c r="P425" s="15"/>
      <c r="Q425" s="15"/>
      <c r="R425" s="16" t="s">
        <v>2487</v>
      </c>
      <c r="S425" s="17"/>
      <c r="T425" s="6" t="s">
        <v>2482</v>
      </c>
      <c r="U425" s="6"/>
      <c r="V425" s="6"/>
      <c r="W425" s="6" t="s">
        <v>2482</v>
      </c>
      <c r="X425" s="15"/>
      <c r="Y425" s="6" t="s">
        <v>123</v>
      </c>
      <c r="Z425" s="12" t="s">
        <v>261</v>
      </c>
    </row>
    <row r="426" spans="1:26" ht="15.6" customHeight="1" x14ac:dyDescent="0.3">
      <c r="A426" s="6">
        <v>117</v>
      </c>
      <c r="B426" s="7" t="s">
        <v>61</v>
      </c>
      <c r="C426" s="8" t="s">
        <v>2488</v>
      </c>
      <c r="D426" s="9" t="s">
        <v>2489</v>
      </c>
      <c r="E426" s="10" t="s">
        <v>2490</v>
      </c>
      <c r="F426" s="11"/>
      <c r="G426" s="11"/>
      <c r="H426" s="11"/>
      <c r="I426" s="11"/>
      <c r="J426" s="7" t="s">
        <v>51</v>
      </c>
      <c r="K426" s="12" t="s">
        <v>628</v>
      </c>
      <c r="L426" s="13"/>
      <c r="M426" s="11">
        <v>2024</v>
      </c>
      <c r="N426" s="11">
        <v>2024</v>
      </c>
      <c r="O426" s="24" t="s">
        <v>2491</v>
      </c>
      <c r="P426" s="15"/>
      <c r="Q426" s="15"/>
      <c r="R426" s="16"/>
      <c r="S426" s="17"/>
      <c r="T426" s="6"/>
      <c r="U426" s="6"/>
      <c r="V426" s="6"/>
      <c r="W426" s="6"/>
      <c r="X426" s="15" t="s">
        <v>2492</v>
      </c>
      <c r="Y426" s="6" t="s">
        <v>123</v>
      </c>
      <c r="Z426" s="12" t="s">
        <v>2493</v>
      </c>
    </row>
    <row r="427" spans="1:26" ht="15.6" customHeight="1" x14ac:dyDescent="0.3">
      <c r="A427" s="6">
        <v>190</v>
      </c>
      <c r="B427" s="7" t="s">
        <v>61</v>
      </c>
      <c r="C427" s="8" t="s">
        <v>2494</v>
      </c>
      <c r="D427" s="9" t="s">
        <v>2495</v>
      </c>
      <c r="E427" s="10" t="s">
        <v>2496</v>
      </c>
      <c r="F427" s="11" t="s">
        <v>12</v>
      </c>
      <c r="G427" s="11">
        <v>13</v>
      </c>
      <c r="H427" s="11" t="s">
        <v>9</v>
      </c>
      <c r="I427" s="11" t="s">
        <v>10</v>
      </c>
      <c r="J427" s="7" t="s">
        <v>51</v>
      </c>
      <c r="K427" s="12" t="s">
        <v>56</v>
      </c>
      <c r="L427" s="13">
        <v>618</v>
      </c>
      <c r="M427" s="11">
        <v>1989</v>
      </c>
      <c r="N427" s="11">
        <v>2024</v>
      </c>
      <c r="O427" s="12" t="s">
        <v>2497</v>
      </c>
      <c r="P427" s="15"/>
      <c r="Q427" s="15"/>
      <c r="R427" s="16" t="s">
        <v>2498</v>
      </c>
      <c r="S427" s="17">
        <v>7</v>
      </c>
      <c r="T427" s="6" t="s">
        <v>11</v>
      </c>
      <c r="U427" s="6" t="s">
        <v>11</v>
      </c>
      <c r="V427" s="6"/>
      <c r="W427" s="6" t="s">
        <v>11</v>
      </c>
      <c r="X427" s="15"/>
      <c r="Y427" s="6" t="s">
        <v>59</v>
      </c>
      <c r="Z427" s="12" t="s">
        <v>248</v>
      </c>
    </row>
    <row r="428" spans="1:26" ht="15.6" customHeight="1" x14ac:dyDescent="0.3">
      <c r="A428" s="6">
        <v>307</v>
      </c>
      <c r="B428" s="7" t="s">
        <v>61</v>
      </c>
      <c r="C428" s="8" t="s">
        <v>2499</v>
      </c>
      <c r="D428" s="9" t="s">
        <v>2500</v>
      </c>
      <c r="E428" s="10" t="s">
        <v>2501</v>
      </c>
      <c r="F428" s="11" t="s">
        <v>16</v>
      </c>
      <c r="G428" s="11">
        <v>6</v>
      </c>
      <c r="H428" s="11" t="s">
        <v>10</v>
      </c>
      <c r="I428" s="11" t="s">
        <v>10</v>
      </c>
      <c r="J428" s="7" t="s">
        <v>51</v>
      </c>
      <c r="K428" s="12" t="s">
        <v>760</v>
      </c>
      <c r="L428" s="13">
        <v>6</v>
      </c>
      <c r="M428" s="11">
        <v>1996</v>
      </c>
      <c r="N428" s="11">
        <v>2024</v>
      </c>
      <c r="O428" s="12" t="s">
        <v>2502</v>
      </c>
      <c r="P428" s="15"/>
      <c r="Q428" s="15"/>
      <c r="R428" s="16" t="s">
        <v>2503</v>
      </c>
      <c r="S428" s="17">
        <v>2.5</v>
      </c>
      <c r="T428" s="6" t="s">
        <v>11</v>
      </c>
      <c r="U428" s="6" t="s">
        <v>11</v>
      </c>
      <c r="V428" s="6" t="s">
        <v>11</v>
      </c>
      <c r="W428" s="6" t="s">
        <v>11</v>
      </c>
      <c r="X428" s="15"/>
      <c r="Y428" s="6" t="s">
        <v>123</v>
      </c>
      <c r="Z428" s="12" t="s">
        <v>2504</v>
      </c>
    </row>
    <row r="429" spans="1:26" x14ac:dyDescent="0.3">
      <c r="A429" s="6">
        <v>308</v>
      </c>
      <c r="B429" s="7" t="s">
        <v>61</v>
      </c>
      <c r="C429" s="8" t="s">
        <v>2505</v>
      </c>
      <c r="D429" s="9" t="s">
        <v>2506</v>
      </c>
      <c r="E429" s="10" t="s">
        <v>2507</v>
      </c>
      <c r="F429" s="11" t="s">
        <v>65</v>
      </c>
      <c r="G429" s="11">
        <v>1</v>
      </c>
      <c r="H429" s="11" t="s">
        <v>1269</v>
      </c>
      <c r="I429" s="11" t="s">
        <v>10</v>
      </c>
      <c r="J429" s="7" t="s">
        <v>51</v>
      </c>
      <c r="K429" s="12" t="s">
        <v>226</v>
      </c>
      <c r="L429" s="13">
        <v>550</v>
      </c>
      <c r="M429" s="11">
        <v>2009</v>
      </c>
      <c r="N429" s="11">
        <v>2024</v>
      </c>
      <c r="O429" s="12" t="s">
        <v>2508</v>
      </c>
      <c r="P429" s="15"/>
      <c r="Q429" s="15"/>
      <c r="R429" s="16" t="s">
        <v>2509</v>
      </c>
      <c r="S429" s="17">
        <v>2.7</v>
      </c>
      <c r="T429" s="6" t="s">
        <v>11</v>
      </c>
      <c r="U429" s="6"/>
      <c r="V429" s="6"/>
      <c r="W429" s="6" t="s">
        <v>11</v>
      </c>
      <c r="X429" s="15"/>
      <c r="Y429" s="6" t="s">
        <v>123</v>
      </c>
      <c r="Z429" s="12" t="s">
        <v>2510</v>
      </c>
    </row>
    <row r="430" spans="1:26" x14ac:dyDescent="0.3">
      <c r="A430" s="6">
        <v>405</v>
      </c>
      <c r="B430" s="7" t="s">
        <v>61</v>
      </c>
      <c r="C430" s="8" t="s">
        <v>2511</v>
      </c>
      <c r="D430" s="9" t="s">
        <v>2512</v>
      </c>
      <c r="E430" s="10" t="s">
        <v>2513</v>
      </c>
      <c r="F430" s="11" t="s">
        <v>65</v>
      </c>
      <c r="G430" s="11">
        <v>1</v>
      </c>
      <c r="H430" s="11" t="s">
        <v>26</v>
      </c>
      <c r="I430" s="11" t="s">
        <v>10</v>
      </c>
      <c r="J430" s="7" t="s">
        <v>51</v>
      </c>
      <c r="K430" s="12" t="s">
        <v>36</v>
      </c>
      <c r="L430" s="13">
        <v>573</v>
      </c>
      <c r="M430" s="11">
        <v>1998</v>
      </c>
      <c r="N430" s="11">
        <v>2024</v>
      </c>
      <c r="O430" s="12" t="s">
        <v>2514</v>
      </c>
      <c r="P430" s="15"/>
      <c r="Q430" s="15"/>
      <c r="R430" s="16" t="s">
        <v>2515</v>
      </c>
      <c r="S430" s="17" t="s">
        <v>2516</v>
      </c>
      <c r="T430" s="6" t="s">
        <v>11</v>
      </c>
      <c r="U430" s="6"/>
      <c r="V430" s="6"/>
      <c r="W430" s="6" t="s">
        <v>11</v>
      </c>
      <c r="X430" s="15"/>
      <c r="Y430" s="6" t="s">
        <v>123</v>
      </c>
      <c r="Z430" s="12" t="s">
        <v>2517</v>
      </c>
    </row>
    <row r="431" spans="1:26" x14ac:dyDescent="0.3">
      <c r="A431" s="6">
        <v>410</v>
      </c>
      <c r="B431" s="7" t="s">
        <v>61</v>
      </c>
      <c r="C431" s="6" t="s">
        <v>2518</v>
      </c>
      <c r="D431" s="6" t="s">
        <v>2519</v>
      </c>
      <c r="E431" s="10" t="s">
        <v>2520</v>
      </c>
      <c r="F431" s="11" t="s">
        <v>174</v>
      </c>
      <c r="G431" s="11">
        <v>2</v>
      </c>
      <c r="H431" s="11" t="s">
        <v>2521</v>
      </c>
      <c r="I431" s="11" t="s">
        <v>10</v>
      </c>
      <c r="J431" s="7" t="s">
        <v>51</v>
      </c>
      <c r="K431" s="12" t="s">
        <v>460</v>
      </c>
      <c r="L431" s="11">
        <v>781</v>
      </c>
      <c r="M431" s="11">
        <v>2012</v>
      </c>
      <c r="N431" s="11">
        <v>2024</v>
      </c>
      <c r="O431" s="12" t="s">
        <v>2522</v>
      </c>
      <c r="P431" s="15"/>
      <c r="Q431" s="15"/>
      <c r="R431" s="16" t="s">
        <v>2523</v>
      </c>
      <c r="S431" s="17" t="s">
        <v>2524</v>
      </c>
      <c r="T431" s="6"/>
      <c r="U431" s="6"/>
      <c r="V431" s="6" t="s">
        <v>11</v>
      </c>
      <c r="W431" s="6" t="s">
        <v>11</v>
      </c>
      <c r="X431" s="15"/>
      <c r="Y431" s="6" t="s">
        <v>59</v>
      </c>
      <c r="Z431" s="12" t="s">
        <v>74</v>
      </c>
    </row>
  </sheetData>
  <autoFilter ref="A1:Z420"/>
  <phoneticPr fontId="18" type="noConversion"/>
  <conditionalFormatting sqref="C424:C431 C2:C420">
    <cfRule type="duplicateValues" dxfId="4" priority="2"/>
  </conditionalFormatting>
  <conditionalFormatting sqref="D49">
    <cfRule type="duplicateValues" dxfId="3" priority="1"/>
  </conditionalFormatting>
  <conditionalFormatting sqref="D424:D431 D2:D48 D50:D420">
    <cfRule type="duplicateValues" dxfId="2" priority="3"/>
  </conditionalFormatting>
  <conditionalFormatting sqref="E424:E429 E2:E420">
    <cfRule type="duplicateValues" dxfId="1" priority="4"/>
  </conditionalFormatting>
  <conditionalFormatting sqref="E430:E431">
    <cfRule type="duplicateValues" dxfId="0" priority="5"/>
  </conditionalFormatting>
  <hyperlinks>
    <hyperlink ref="O426" r:id="rId1" display="http://www.cambridge.org/core/product/identifier/DOG/type/JOURNAL/type/JOURNAL"/>
    <hyperlink ref="O404" r:id="rId2" display="http://www.cambridge.org/core/product/identifier/TLP/type/JOURNAL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9e83c66e-558c-4682-8f17-42e4357c3ac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B0FE42D17264090C21D6C639E8BDD" ma:contentTypeVersion="15" ma:contentTypeDescription="Create a new document." ma:contentTypeScope="" ma:versionID="d81be3dcab2d71279b60beaf31296e13">
  <xsd:schema xmlns:xsd="http://www.w3.org/2001/XMLSchema" xmlns:xs="http://www.w3.org/2001/XMLSchema" xmlns:p="http://schemas.microsoft.com/office/2006/metadata/properties" xmlns:ns2="e1f36a0c-e26c-40f8-a8d0-d9f7bdeb9920" xmlns:ns3="9e83c66e-558c-4682-8f17-42e4357c3ac3" xmlns:ns4="85d30998-05f0-43b2-a7a9-5f476e67833d" targetNamespace="http://schemas.microsoft.com/office/2006/metadata/properties" ma:root="true" ma:fieldsID="721c0b3738bae5659dbdf212b4093b81" ns2:_="" ns3:_="" ns4:_="">
    <xsd:import namespace="e1f36a0c-e26c-40f8-a8d0-d9f7bdeb9920"/>
    <xsd:import namespace="9e83c66e-558c-4682-8f17-42e4357c3ac3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c66e-558c-4682-8f17-42e4357c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304CB-C14B-4995-8E86-AC938946E5F1}">
  <ds:schemaRefs>
    <ds:schemaRef ds:uri="http://schemas.microsoft.com/office/2006/documentManagement/types"/>
    <ds:schemaRef ds:uri="http://purl.org/dc/terms/"/>
    <ds:schemaRef ds:uri="9e83c66e-558c-4682-8f17-42e4357c3ac3"/>
    <ds:schemaRef ds:uri="http://purl.org/dc/dcmitype/"/>
    <ds:schemaRef ds:uri="http://purl.org/dc/elements/1.1/"/>
    <ds:schemaRef ds:uri="e1f36a0c-e26c-40f8-a8d0-d9f7bdeb9920"/>
    <ds:schemaRef ds:uri="http://schemas.microsoft.com/office/2006/metadata/properties"/>
    <ds:schemaRef ds:uri="85d30998-05f0-43b2-a7a9-5f476e67833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D61ED5-3A75-4FA1-B71B-C75C48914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6a0c-e26c-40f8-a8d0-d9f7bdeb9920"/>
    <ds:schemaRef ds:uri="9e83c66e-558c-4682-8f17-42e4357c3ac3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A0CEB7-9937-47A8-B4C7-559582E6BB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CUP</vt:lpstr>
    </vt:vector>
  </TitlesOfParts>
  <Company>Ebsco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Kim</dc:creator>
  <cp:lastModifiedBy>User</cp:lastModifiedBy>
  <dcterms:created xsi:type="dcterms:W3CDTF">2024-12-23T04:56:24Z</dcterms:created>
  <dcterms:modified xsi:type="dcterms:W3CDTF">2025-01-08T02:41:03Z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0x0101002E2B0FE42D17264090C21D6C639E8BDD</vt:lpwstr>
  </property>
</Properties>
</file>